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07"/>
  <workbookPr defaultThemeVersion="124226"/>
  <mc:AlternateContent xmlns:mc="http://schemas.openxmlformats.org/markup-compatibility/2006">
    <mc:Choice Requires="x15">
      <x15ac:absPath xmlns:x15ac="http://schemas.microsoft.com/office/spreadsheetml/2010/11/ac" url="https://hartfordgov-my.sharepoint.com/personal/herza001_hartford_gov/Documents/Documents/ARP/ARP '23-'24/Joel - Website Updates/"/>
    </mc:Choice>
  </mc:AlternateContent>
  <xr:revisionPtr revIDLastSave="0" documentId="8_{C4AF9356-5038-45D8-956C-33B6740C9733}" xr6:coauthVersionLast="47" xr6:coauthVersionMax="47" xr10:uidLastSave="{00000000-0000-0000-0000-000000000000}"/>
  <bookViews>
    <workbookView xWindow="0" yWindow="0" windowWidth="7680" windowHeight="540" xr2:uid="{00000000-000D-0000-FFFF-FFFF00000000}"/>
  </bookViews>
  <sheets>
    <sheet name="Worksheet-Costs" sheetId="2" r:id="rId1"/>
  </sheets>
  <definedNames>
    <definedName name="_xlnm.Print_Area" localSheetId="0">'Worksheet-Costs'!$A$1:$I$36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2" l="1"/>
  <c r="H28" i="2"/>
  <c r="H27" i="2"/>
  <c r="H26" i="2"/>
  <c r="H25" i="2"/>
  <c r="H24" i="2"/>
  <c r="H23" i="2"/>
  <c r="H22" i="2"/>
  <c r="H21" i="2"/>
  <c r="H20" i="2"/>
  <c r="H19" i="2"/>
  <c r="H18" i="2"/>
  <c r="I25" i="2" l="1"/>
  <c r="I18" i="2" l="1"/>
  <c r="I19" i="2"/>
  <c r="I20" i="2"/>
  <c r="I21" i="2"/>
  <c r="I22" i="2"/>
  <c r="I23" i="2"/>
  <c r="I24" i="2"/>
  <c r="I26" i="2"/>
  <c r="I27" i="2"/>
  <c r="I28" i="2"/>
  <c r="I29" i="2"/>
  <c r="H17" i="2"/>
  <c r="H30" i="2" s="1"/>
  <c r="G30" i="2" l="1"/>
  <c r="F30" i="2"/>
  <c r="E30" i="2"/>
  <c r="C33" i="2" l="1"/>
  <c r="C32" i="2"/>
  <c r="C34" i="2" l="1"/>
  <c r="I17" i="2"/>
  <c r="I30" i="2" l="1"/>
  <c r="D30" i="2" l="1"/>
  <c r="C30" i="2" l="1"/>
</calcChain>
</file>

<file path=xl/sharedStrings.xml><?xml version="1.0" encoding="utf-8"?>
<sst xmlns="http://schemas.openxmlformats.org/spreadsheetml/2006/main" count="46" uniqueCount="37">
  <si>
    <t>GRANTEE FINANCIAL PROGRESS REPORT (FPR)</t>
  </si>
  <si>
    <r>
      <rPr>
        <i/>
        <sz val="12"/>
        <color theme="1"/>
        <rFont val="Times New Roman"/>
        <family val="1"/>
      </rPr>
      <t xml:space="preserve">Please complete </t>
    </r>
    <r>
      <rPr>
        <b/>
        <i/>
        <sz val="12"/>
        <color theme="1"/>
        <rFont val="Times New Roman"/>
        <family val="1"/>
      </rPr>
      <t xml:space="preserve">only </t>
    </r>
    <r>
      <rPr>
        <i/>
        <sz val="12"/>
        <color theme="1"/>
        <rFont val="Times New Roman"/>
        <family val="1"/>
      </rPr>
      <t xml:space="preserve">the highlighted cells. </t>
    </r>
  </si>
  <si>
    <t>Financial Section I: Grantee and Report Information</t>
  </si>
  <si>
    <t>Grantee:</t>
  </si>
  <si>
    <t>Program:</t>
  </si>
  <si>
    <t>DFCYR Project Budget:</t>
  </si>
  <si>
    <t>Financial Section II: Financial Activity</t>
  </si>
  <si>
    <t>Category</t>
  </si>
  <si>
    <t>Budget Line Item</t>
  </si>
  <si>
    <t>Approved Amount</t>
  </si>
  <si>
    <t>Expended (By Reporting Period)</t>
  </si>
  <si>
    <t>Remaining</t>
  </si>
  <si>
    <t>1st Quarter</t>
  </si>
  <si>
    <t>2nd Quarter</t>
  </si>
  <si>
    <t>3rd Quarter</t>
  </si>
  <si>
    <t>4th Quarter</t>
  </si>
  <si>
    <t>To Date</t>
  </si>
  <si>
    <t>Direct Program Expenses</t>
  </si>
  <si>
    <t>Staff Salaries</t>
  </si>
  <si>
    <t>Staff Fringe</t>
  </si>
  <si>
    <t>Consultants / Hourly Rates</t>
  </si>
  <si>
    <t xml:space="preserve">Technology </t>
  </si>
  <si>
    <t>Program Supplies</t>
  </si>
  <si>
    <t>Food/Basic Needs</t>
  </si>
  <si>
    <t>Transportation</t>
  </si>
  <si>
    <t>Other: [specify]</t>
  </si>
  <si>
    <t>Direct Administrative Expenses</t>
  </si>
  <si>
    <t>Total</t>
  </si>
  <si>
    <t>Applicant Dir. Program Total:</t>
  </si>
  <si>
    <t>Financial reporting periods:</t>
  </si>
  <si>
    <t>Applicant Dir. Admin. Total:</t>
  </si>
  <si>
    <t>July 1, 2023 to September 30, 2023</t>
  </si>
  <si>
    <t>Total Direct Admin. %:</t>
  </si>
  <si>
    <t>October 1, 2023 to December 31, 2023</t>
  </si>
  <si>
    <t>January 1, 2024 to March 31, 2024</t>
  </si>
  <si>
    <t>April 1, 2024 to June 30, 2024</t>
  </si>
  <si>
    <r>
      <rPr>
        <b/>
        <sz val="12"/>
        <color theme="1"/>
        <rFont val="Times New Roman"/>
        <family val="1"/>
      </rPr>
      <t>Note:</t>
    </r>
    <r>
      <rPr>
        <sz val="12"/>
        <color theme="1"/>
        <rFont val="Times New Roman"/>
        <family val="1"/>
      </rPr>
      <t xml:space="preserve"> This Financial Progress Report (FPR) must be submitted with the corresponding Budget Narrative and Performance Progress Report (PPR), and content must be consistent across the reports. All reports are due according to the Division’s applicable Grant Administration Timeline. Please email all reports in their respective original formats, and attached to a single email, to </t>
    </r>
    <r>
      <rPr>
        <b/>
        <sz val="12"/>
        <color theme="1"/>
        <rFont val="Times New Roman"/>
        <family val="1"/>
      </rPr>
      <t>youthengagementgrants@hartford.gov</t>
    </r>
    <r>
      <rPr>
        <sz val="12"/>
        <color theme="1"/>
        <rFont val="Times New Roman"/>
        <family val="1"/>
      </rPr>
      <t>.  Note: Please preserve the formatting of this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</si>
</sst>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4">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b/>
      <i/>
      <sz val="11"/>
      <color theme="1"/>
      <name val="Times New Roman"/>
      <family val="1"/>
    </font>
    <font>
      <i/>
      <sz val="11"/>
      <color theme="1"/>
      <name val="Times New Roman"/>
      <family val="1"/>
    </font>
    <font>
      <b/>
      <sz val="14"/>
      <color theme="1"/>
      <name val="Times New Roman"/>
      <family val="1"/>
    </font>
    <font>
      <b/>
      <u/>
      <sz val="14"/>
      <color theme="1"/>
      <name val="Times New Roman"/>
      <family val="1"/>
    </font>
    <font>
      <b/>
      <u/>
      <sz val="12"/>
      <color theme="1"/>
      <name val="Times New Roman"/>
      <family val="1"/>
    </font>
    <font>
      <b/>
      <i/>
      <sz val="12"/>
      <color theme="1"/>
      <name val="Times New Roman"/>
      <family val="1"/>
    </font>
    <font>
      <i/>
      <sz val="12"/>
      <color theme="1"/>
      <name val="Times New Roman"/>
      <family val="1"/>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0" borderId="0" xfId="0" applyFont="1" applyFill="1" applyAlignment="1" applyProtection="1">
      <alignment horizontal="left"/>
      <protection locked="0"/>
    </xf>
    <xf numFmtId="44" fontId="4" fillId="2" borderId="19" xfId="1" applyNumberFormat="1" applyFont="1" applyFill="1" applyBorder="1" applyAlignment="1" applyProtection="1">
      <alignment vertical="center"/>
      <protection locked="0"/>
    </xf>
    <xf numFmtId="44" fontId="4" fillId="2" borderId="20" xfId="1" applyNumberFormat="1" applyFont="1" applyFill="1" applyBorder="1" applyAlignment="1" applyProtection="1">
      <alignment vertical="center"/>
      <protection locked="0"/>
    </xf>
    <xf numFmtId="44" fontId="4" fillId="2" borderId="21" xfId="1" applyNumberFormat="1" applyFont="1" applyFill="1" applyBorder="1" applyAlignment="1" applyProtection="1">
      <alignment vertical="center"/>
      <protection locked="0"/>
    </xf>
    <xf numFmtId="44" fontId="4" fillId="2" borderId="2" xfId="1" applyNumberFormat="1" applyFont="1" applyFill="1" applyBorder="1" applyAlignment="1" applyProtection="1">
      <alignment vertical="center"/>
      <protection locked="0"/>
    </xf>
    <xf numFmtId="44" fontId="4" fillId="0" borderId="19" xfId="1" applyFont="1" applyFill="1" applyBorder="1" applyAlignment="1" applyProtection="1">
      <alignment vertical="center"/>
    </xf>
    <xf numFmtId="44" fontId="4" fillId="2" borderId="23" xfId="1" applyNumberFormat="1" applyFont="1" applyFill="1" applyBorder="1" applyAlignment="1" applyProtection="1">
      <alignment vertical="center"/>
      <protection locked="0"/>
    </xf>
    <xf numFmtId="44" fontId="4" fillId="2" borderId="24" xfId="1" applyNumberFormat="1" applyFont="1" applyFill="1" applyBorder="1" applyAlignment="1" applyProtection="1">
      <alignment vertical="center"/>
      <protection locked="0"/>
    </xf>
    <xf numFmtId="44" fontId="4" fillId="2" borderId="25" xfId="1" applyNumberFormat="1" applyFont="1" applyFill="1" applyBorder="1" applyAlignment="1" applyProtection="1">
      <alignment vertical="center"/>
      <protection locked="0"/>
    </xf>
    <xf numFmtId="44" fontId="4" fillId="0" borderId="20" xfId="1" applyFont="1" applyFill="1" applyBorder="1" applyAlignment="1" applyProtection="1">
      <alignment vertical="center"/>
    </xf>
    <xf numFmtId="44" fontId="4" fillId="0" borderId="26" xfId="1" applyFont="1" applyFill="1" applyBorder="1" applyAlignment="1" applyProtection="1">
      <alignment vertical="center"/>
    </xf>
    <xf numFmtId="44" fontId="4" fillId="0" borderId="23" xfId="1" applyFont="1" applyFill="1" applyBorder="1" applyAlignment="1" applyProtection="1">
      <alignment vertical="center"/>
    </xf>
    <xf numFmtId="44" fontId="4" fillId="0" borderId="27" xfId="1" applyFont="1" applyFill="1" applyBorder="1" applyAlignment="1" applyProtection="1">
      <alignment vertical="center"/>
    </xf>
    <xf numFmtId="0" fontId="4" fillId="0" borderId="0" xfId="0" applyFont="1" applyProtection="1">
      <protection locked="0"/>
    </xf>
    <xf numFmtId="0" fontId="0" fillId="0" borderId="0" xfId="0" applyProtection="1">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4" fillId="0" borderId="0" xfId="0" applyFont="1" applyFill="1" applyProtection="1">
      <protection locked="0"/>
    </xf>
    <xf numFmtId="0" fontId="0" fillId="0" borderId="0" xfId="0" applyFill="1" applyProtection="1">
      <protection locked="0"/>
    </xf>
    <xf numFmtId="0" fontId="4" fillId="0" borderId="0" xfId="0" applyFont="1" applyFill="1" applyAlignment="1" applyProtection="1">
      <alignment horizontal="left"/>
      <protection locked="0"/>
    </xf>
    <xf numFmtId="164" fontId="3" fillId="2" borderId="16" xfId="1" applyNumberFormat="1" applyFont="1" applyFill="1" applyBorder="1" applyAlignment="1" applyProtection="1">
      <protection locked="0"/>
    </xf>
    <xf numFmtId="0" fontId="3" fillId="0" borderId="0" xfId="0" applyFont="1" applyFill="1" applyBorder="1" applyAlignment="1" applyProtection="1">
      <protection locked="0"/>
    </xf>
    <xf numFmtId="0" fontId="4" fillId="0" borderId="0" xfId="0" applyFont="1" applyFill="1" applyAlignment="1" applyProtection="1">
      <alignment horizontal="center"/>
      <protection locked="0"/>
    </xf>
    <xf numFmtId="0" fontId="2" fillId="0" borderId="0" xfId="0" applyFont="1" applyProtection="1">
      <protection locked="0"/>
    </xf>
    <xf numFmtId="0" fontId="3" fillId="0" borderId="1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8" fontId="2" fillId="0" borderId="0" xfId="0" applyNumberFormat="1" applyFont="1" applyProtection="1">
      <protection locked="0"/>
    </xf>
    <xf numFmtId="0" fontId="3" fillId="0" borderId="0" xfId="0" applyFont="1" applyProtection="1">
      <protection locked="0"/>
    </xf>
    <xf numFmtId="0" fontId="0" fillId="0" borderId="0" xfId="0" applyFont="1" applyProtection="1">
      <protection locked="0"/>
    </xf>
    <xf numFmtId="44" fontId="2" fillId="0" borderId="0" xfId="0" applyNumberFormat="1" applyFont="1" applyProtection="1">
      <protection locked="0"/>
    </xf>
    <xf numFmtId="44" fontId="4" fillId="0" borderId="19" xfId="0" applyNumberFormat="1" applyFont="1" applyBorder="1" applyAlignment="1" applyProtection="1">
      <alignment vertical="center"/>
    </xf>
    <xf numFmtId="44" fontId="4" fillId="0" borderId="20" xfId="0" applyNumberFormat="1" applyFont="1" applyBorder="1" applyAlignment="1" applyProtection="1">
      <alignment vertical="center"/>
    </xf>
    <xf numFmtId="44" fontId="4" fillId="0" borderId="26" xfId="0" applyNumberFormat="1" applyFont="1" applyBorder="1" applyAlignment="1" applyProtection="1">
      <alignment vertical="center"/>
    </xf>
    <xf numFmtId="44" fontId="5" fillId="0" borderId="2" xfId="0" applyNumberFormat="1" applyFont="1" applyBorder="1" applyProtection="1"/>
    <xf numFmtId="44" fontId="5" fillId="0" borderId="17" xfId="0" applyNumberFormat="1" applyFont="1" applyBorder="1" applyProtection="1"/>
    <xf numFmtId="44" fontId="4" fillId="0" borderId="10" xfId="0" applyNumberFormat="1" applyFont="1" applyBorder="1" applyProtection="1"/>
    <xf numFmtId="44" fontId="4" fillId="0" borderId="7" xfId="0" applyNumberFormat="1" applyFont="1" applyBorder="1" applyProtection="1"/>
    <xf numFmtId="9" fontId="4" fillId="0" borderId="14" xfId="2" applyFont="1" applyBorder="1" applyProtection="1"/>
    <xf numFmtId="0" fontId="5" fillId="0" borderId="4" xfId="0" applyFont="1" applyBorder="1" applyProtection="1"/>
    <xf numFmtId="0" fontId="5" fillId="0" borderId="5" xfId="0" applyFont="1" applyFill="1" applyBorder="1" applyAlignment="1" applyProtection="1">
      <alignment vertical="top" wrapText="1"/>
    </xf>
    <xf numFmtId="0" fontId="4" fillId="0" borderId="0" xfId="0" applyFont="1" applyProtection="1"/>
    <xf numFmtId="0" fontId="6" fillId="0" borderId="0" xfId="0" applyFont="1" applyAlignment="1" applyProtection="1">
      <alignment horizontal="right"/>
    </xf>
    <xf numFmtId="0" fontId="6" fillId="0" borderId="0" xfId="0" applyFont="1" applyProtection="1"/>
    <xf numFmtId="0" fontId="4" fillId="0" borderId="9" xfId="0" applyFont="1" applyBorder="1" applyProtection="1"/>
    <xf numFmtId="0" fontId="0" fillId="0" borderId="0" xfId="0" applyFont="1" applyProtection="1"/>
    <xf numFmtId="0" fontId="6" fillId="0" borderId="0" xfId="0" applyFont="1" applyAlignment="1" applyProtection="1">
      <alignment vertical="top" wrapText="1"/>
    </xf>
    <xf numFmtId="0" fontId="4" fillId="0" borderId="0" xfId="0" applyFont="1" applyBorder="1" applyProtection="1"/>
    <xf numFmtId="0" fontId="4" fillId="0" borderId="13" xfId="0" applyFont="1" applyBorder="1" applyProtection="1"/>
    <xf numFmtId="44" fontId="4" fillId="0" borderId="0" xfId="0" applyNumberFormat="1" applyFont="1" applyProtection="1"/>
    <xf numFmtId="0" fontId="0" fillId="0" borderId="0" xfId="0" applyProtection="1"/>
    <xf numFmtId="0" fontId="10" fillId="0" borderId="0" xfId="0" applyFont="1" applyProtection="1"/>
    <xf numFmtId="0" fontId="5" fillId="0" borderId="0" xfId="0" applyFont="1" applyProtection="1"/>
    <xf numFmtId="0" fontId="9" fillId="0" borderId="0" xfId="0" applyFont="1" applyAlignment="1" applyProtection="1">
      <alignment vertical="center"/>
    </xf>
    <xf numFmtId="0" fontId="4" fillId="0" borderId="0" xfId="0" applyFont="1" applyFill="1" applyProtection="1"/>
    <xf numFmtId="0" fontId="12" fillId="0" borderId="0" xfId="0" applyFont="1" applyFill="1" applyAlignment="1" applyProtection="1">
      <alignment horizontal="right"/>
    </xf>
    <xf numFmtId="0" fontId="12" fillId="0" borderId="0" xfId="0" applyFont="1" applyAlignment="1" applyProtection="1">
      <alignment horizontal="right" vertical="center"/>
    </xf>
    <xf numFmtId="0" fontId="12" fillId="0" borderId="0" xfId="0" applyFont="1" applyFill="1" applyAlignment="1" applyProtection="1">
      <alignment horizontal="right" vertical="center"/>
    </xf>
    <xf numFmtId="0" fontId="4" fillId="0" borderId="15" xfId="0" applyFont="1" applyBorder="1" applyAlignment="1" applyProtection="1">
      <alignment horizontal="left" vertical="center" wrapText="1"/>
    </xf>
    <xf numFmtId="0" fontId="4" fillId="0" borderId="22" xfId="0" applyFont="1" applyBorder="1" applyAlignment="1" applyProtection="1">
      <alignment horizontal="left" vertical="center" wrapText="1"/>
    </xf>
    <xf numFmtId="0" fontId="4" fillId="2" borderId="22"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3" borderId="32"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0" borderId="8" xfId="0" applyFont="1" applyBorder="1" applyAlignment="1" applyProtection="1">
      <alignment vertical="center"/>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12" fillId="0" borderId="0" xfId="0" applyFont="1" applyAlignment="1" applyProtection="1">
      <alignment horizontal="left" vertical="top" wrapText="1"/>
    </xf>
    <xf numFmtId="0" fontId="8" fillId="0" borderId="0" xfId="0" applyFont="1" applyAlignment="1" applyProtection="1">
      <alignment horizontal="center"/>
    </xf>
    <xf numFmtId="0" fontId="7" fillId="0" borderId="0" xfId="0" applyFont="1" applyAlignment="1" applyProtection="1">
      <alignment horizontal="center"/>
    </xf>
    <xf numFmtId="0" fontId="3" fillId="0" borderId="1" xfId="0" applyFont="1" applyBorder="1" applyAlignment="1" applyProtection="1">
      <alignment horizontal="center" vertical="center" textRotation="90" wrapText="1"/>
    </xf>
    <xf numFmtId="0" fontId="3" fillId="0" borderId="3" xfId="0" applyFont="1" applyBorder="1" applyAlignment="1" applyProtection="1">
      <alignment horizontal="center" vertical="center" textRotation="90" wrapText="1"/>
    </xf>
    <xf numFmtId="0" fontId="3" fillId="0" borderId="1" xfId="0" applyFont="1" applyBorder="1" applyAlignment="1" applyProtection="1">
      <alignment horizontal="center" vertical="center" textRotation="90"/>
    </xf>
    <xf numFmtId="0" fontId="3" fillId="0" borderId="3" xfId="0" applyFont="1" applyBorder="1" applyAlignment="1" applyProtection="1">
      <alignment horizontal="center" vertical="center" textRotation="90"/>
    </xf>
    <xf numFmtId="0" fontId="3" fillId="2" borderId="16" xfId="0" applyFont="1" applyFill="1" applyBorder="1" applyAlignment="1" applyProtection="1">
      <alignment horizont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2" borderId="16" xfId="0" applyFont="1" applyFill="1" applyBorder="1" applyAlignment="1" applyProtection="1">
      <alignment horizontal="center"/>
      <protection locked="0"/>
    </xf>
    <xf numFmtId="0" fontId="13" fillId="3" borderId="29"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13</xdr:row>
      <xdr:rowOff>0</xdr:rowOff>
    </xdr:from>
    <xdr:to>
      <xdr:col>12</xdr:col>
      <xdr:colOff>304800</xdr:colOff>
      <xdr:row>14</xdr:row>
      <xdr:rowOff>200025</xdr:rowOff>
    </xdr:to>
    <xdr:sp macro="" textlink="">
      <xdr:nvSpPr>
        <xdr:cNvPr id="1026" name="AutoShape 2" descr="data:image/png;base64,iVBORw0KGgoAAAANSUhEUgAAAnAAAAGwCAYAAAApE1iKAAAAAXNSR0IArs4c6QAAAARnQU1BAACxjwv8YQUAAAAJcEhZcwAADsMAAA7DAcdvqGQAAJhRSURBVHhe7b3NsyVJeeaZyfRSDVsELGHoJQKtMguYZQMCVqKZXgKVuWsZCJYome1QdGXtgB4DxJiNkNkwu8qCkrSDQdJs2loyg8ps9R6k/6C7Kuf9xY3n5Hv8enycE37PORH3ecweOxH+FRHuccN/1z0+7oSe27Zt29v1P/zDPzy/e/duNc6e5//yX/7L83e9613VONs+pf/zf/7Pz0P/Kpa7AGsdclutS26v5XonfPdq0bKslet/hLku/k/dmnWs/nvYALcyua3WJbfXchngLGs7MsC1kQFuhXJbrUtur+UywFnWdmSAayMD3ArltlqX3F7LZYCzrO3IANdGBrgVym21Lrm9lssAZ1nbkQGujQxwK5Tbal1yey2XAc6ytiMDXBsZ4FYot9W65PZarrUA3B+E/zlMm8v/Ev5o+JT6/fB/Df9T+H0ETGhOeo7tu+G/D+fj0zG+HJ5qo98L/1W4lv+z4VO38dfC7M+/7tYOF8fzZpjzMx/PfwwfWqb25d3d2rBoq2dh2urD4f89fOrza6kMcG1kgFuh3FbrkttrudY0AieI+3qYff5yH3ZqAQRA2RyAQ2Pp2f9fhAEFQdhfh4GUD/Xrh4Dqj8LKr/LmwuZSsb0vhWmbpQAn6XiAr38Xzu0/V3MBDqmt3h+m/p+E1wRxBrg2MsCtUG6rdal1e/1570vWoSNAU1orwAFvAMM51ArgBFgaIRsCOEbm5m6rBnCc00tBao44TrbV8nzKAKcRsh+Hb+qczQCHPhOeC3+XIANcGxngVii31brUsr3oHIAiRjvOMapziP40fJsBjnYXpGTR2XM81M0r/TKdPVDB8i/DZd4/CqtMwJC6JS3Q9JN+mXDS05FzfhCe678sI8NYLb0EHJBPIzzKQzky+/E/h1E+PvIAGiUwKQ152fYnw1naZt5X5VH9/E1Y9QPQqDylV9j/E6Yu2R+meZVOJvw7YcLL+qQu/jac09fALANcOQJXO5Zy37RP7AtQVjse6p3pWurrL8MZ4ASN55iGPkYGuDYywK1Qbqt1qWV7fSL8zTBl0olfsm47wNHxDo3AqYP+T2HVj/IBGVqmQ9ZoJssK/1/DQBT1CzgJIB6FNYpGmOq/VgbLtFEtfRb7qjQoj5jRJgIWwAJgY1t/F1b8vw2XdaD95TiohwxFGUbyvg7Vj8CUbedwwSzb4e9G04wci/ZNx8y9ZKpPlrV/3wpT3sfC1IOWS5FewEU9kI/yy2P5Xb/MvgFjed+0fY5P21Gez4XVVkAb29My0nYEe5cuA1wbGeBWKLfVutSqvegEvxDmYs2Fnou/OkY6JLaTR2+IGwqnM2D9p30Y5TEaRBgmnu3QSWidskinjpyOk85K8Yiy6YgIHxrROUZrBbihfVY95frJ8KG6pwzqWXAgAwi0GwYGBBy0p8rM4FUrg7Jzm5agJk0BHCIN5euYBTvAHVOspbS/2nfyctzkZcSqtq/AV64fAUsGmxwugMv7qXiFsW2OXwBX1idwDIxqP4YeTlD6cgqTY3k7XB4LZQBwed8og+NgNLB2PKRVuNrEAHe7ZYBbodxW61Kr9qKDFzBhlglDivtKWqbTHgqnE6bDwR8PE45Jg+kolZ9lOklGCtQZ02HQgeQ0LJNOQECHkwFliejQ19AxIdWHOlPq7NPhLMK+F+a4BAXKV44wleUhQVQJHIzAkRbYEdhQ/7UykECrTJ81NIUq+NA9cJyTgjCdH9q/Utpf4pRW58rQvg7VD+ed9i+HU/ZSgOOc5x+bvB81KX0JcOwPI2jlsVCHQwA3NgKn8CGAU/1fugxwbWSAW6HcVutSq/Zi9I0LP6LTolw6AMSFXnDGxZxOiQv+ULgATvkJI440mM5B6dQJfqpfR5RXjpKQnnTqiFXmbQI4AUSuF0zHKtFRczx/FlZawQLrtXvgmIpVWu7T+n5Y9a/0mNEb8tHm+V4u6q4sg9El2pr2raWXdA5wDFrW9mTyMx2a8wEZnCe1spRPx6jziXIAMf7hKPdVdVu7B073EhIOELNNtq8yNe3J9nPamilf8dxrpv3AlAVg6ZgoL79GhPNdUCWV9Q4slvumddJwXLl9dTy0Vb4Hjni1FZCdge7SZYBrIwPcCuW2WpdatBejHF+9WuxEx6GOmo5NoHboCJwAjrBcFh0OYQgQI+6L3dqVlIa4LKXViM5tA7glUp1m2LsUsW/cp6UHFcYEoNL2mu5vpVw/pzoXmALmWLQ9QGnOiNwpxbWBtlnL6BsywLXRxQEcUw38l8L+qOOh41BnYh3WVuqoyZOtup0jLsJ0xLjVBVllan9KEECEse8cwzEqj12wcmqx7SXKx6F64lh0XMRpGrS8141OrxZOOawTRxrE6I3KZFki/q3+N4vzh/yk52+WjoR2ZRuEM6JDXK1tD9VtADiNzLWC3tai/XlprEa9hsRo0k2AVq6fU400ccz5HjiNBl6K+Fu+bS/y5ZjzqKfMNYep5pu6TvAPNKPH7+nW6pqTpqUuCuCANPaDzoNGQgAdDTMEcKRjiPo26dC2oo7oVNV509Gqky075SHRCR8LcENtJIgb6uAJ1z4fKx17CW9D+3QTOsXfFu1Y+zsZCl+bbgPAWdZtUYsRuB+GubZz3yHXc6CO/uQD4ZuQAW5E6sxrHTadz1AHRCd/rpGVc6kVwPHf5FwgWwJwQ200BXAtpGMvt3/K8+YUf1scC9sp22gofG0ywFnWdnRTAMf1rnyQZMu6GIAD0NiHoU6VBspTPDxtpTw5H2GMOBAmMKDj0rRsmZ40ClN6hekVC4qnE2REg9+h/TyF2JdDJIjRcWBNeSEdL8ekOiX9e/tf6lOvhKAuh+qzVve1NpIohzKVNkv7RLxeb8E2y2m52jazagBX7lOtDG1f5wDxTOXrHMxTjFMivbVM5XSJbdvr91KA03WB6/P/Es7/5HG/Ik/wEv+N8LvCjJDxWhe9QJmp/n8fpo8h/NUwAPjtfp28/1uY/oB1+iOu/Sz/f2E9TEL5SvPfwkNpuDXiV/266uD/DB9bD6sBOMBJ9+GQhoosYUpAQFl56oiKZZmwvKyOm+WcXp0+5t4itou1nfw03jl0aFuVEAOIcKw69jKeX9aBZOqTeiVMy7X6ZKq7VvdqE5WdNQZwSNvUiKGWtX8s17aZVQO4vE9aLsvI54BAViOW2i+W5+jcf1tbEBc8j8AtF50KHZl1vFyHy9VyBI6nn2kTXgatduHa/DTMPXFc13/bL3P/JiN15AOmWOa6zrQr5fEkL9f/X4d5OlhhOf7fhDVdy7L2g2nTMo2WlYb3NwKVfxjmXlEtH3ttuxiAU+fJQZZwxDqdKB32n4T1skryqCNGVDzHkQ0c0Jh5xAg6pkzi1BFjlgmrdfoCFZ6s0sjVucQxHKKh41H9lPH8sq56pm7KuirrEyjUukwe1WvetpTrXOJVCrQrIg/xAjjMvmr/hraZVTv2vE9D50zOp+W8fdXFHFGmtUwGuDYyfCyX63C5Wk+hssw1Qg8x1F6gzAiYAI5rOPkEcypDsEaf8x/C/3cKK+GMfIK2vDyWhlfI5BE4jfgdq4t6iIGOk/0QYCEq8o0wN5wzCsaIGBVBB1oCnCCw7MQJp8xSdN6kJ1558+iLykXq9AnXvp1Lh7ZVeTwCIsopj1fLmBE41Q91Kmip1afqr6z7DEulFKc8amvKQuQhfgjg9ORluc2s8thR3qeh/R6qE21fdTFHl/C3tXYZ4NrI8LFcrsPlag1wXIsZceO6DGxxXWfUTVOnEtfvKYCjT2QEju/zEq8yp+BsDsBRJtO1rc6fiwI4xKgKoMb+YEZ66MAZmaGj5QWHAot8T5I64NqrDdRJq0yW9QoN5ceCEspSOsEEIpzGPbfYt7kSfOgYZdWfpGOmzlT/nGjkJW2+92yoPmt1z/bLNkKCKJUhC4y0P6XzS0tJU9umVB67IK7cp1oZeft5m+X254i0Ny2OTce3RRng2sjwsVyuw+VaAnCCMI1i8eJjAEyjblzLmZZk0Ef3wHEvml6gTBrC/t+wysjLPwtzbxzfKYY1KCPHZw+FZ+c0tRdDPwgfez5dHMDdhACV3NkCYYK1OaJjJH/rF1Meq3O31dL6vG266fYSDHMxyP9wnFpcWG/q1SxcAA1wy2X4WC7X4XK1GIFbo/RiaJ0/ejG0AW5EdGqMrHCMuBypmRIVTud4CaNv6NxttbQ+b5tuur0Ynf5mmO1ksD612PZNjQIa4NrI8LFcrsPluq0A95Hw34Y1IsfIINOtx17bbgXAbU1uq3XpJtuLUS+NDDMKx5QxYQigYttTr0JROiwAVBhAxj8uXHAogykFwoH2PK2uNMrTGrZuGuB4y3+53/o+JfXKf8la1lcSqOf8XU9ZH6eviTKpx6mvGdyUjoEPfQEhHyNP/KmuVE/lcRFO/Uwd6zH1OKS52+TvhY+/056HftXhpgBuqJ7nbIs6zNOKMtOA5zrXxnRbAa61DHArlNtqXbrJ9qrdj6hpVC7qdKp46FUouv+PPCoLGFOnqhE1fnM55OWTQgpnBJabd5W+teiYbgrgqA/2nWMvP0lEpypoy8tZhFMHdJQAMve4lB+El9YIcHx0n7bW+UAdEabj07lSHtdcmJJyPTLVNFaPQzpkm6Sl3S8F4KbqeY50szz3hFGH7KvuERsS7fel8E39fdVkgGsjA9wK5bZal26yvRh94wKMAC+2JYgSwLGuZcwyYcAII0v8AjEaxWNEjTTqSBC/5BXAYTpJha8Z4DQFzTZKYDgU4ASD1MMpO8S5OhY+8vlQHpfiVAfHqqxHRshush4vDeAQdclIGsd9zDYywCHWOa/HvhFKPRy7vWNlgGsjA9wK5bZal26qvYAm3iwucfHn4q0RNa1zcdYyZpkwYGTOCJyWybs1gOPYNAXN/uu4pEMBLo/AAcLsd+2LLpSheMIEjnSmOU9te0t0kwDH6C5vCdAx6Vi5UVsfhK+Nckq5HvMIHOejntwr60lv1Gc73BJAGMtAmdLkfNpX9oMnApX2EJ0L4GrHU6oEOOUhPfWqWwEog5fKfjbM8bCu6dryCwa17SyVAa6NDHArlNtqXbqJ9uJCLygABBAXfdYxcbpfDY+9CkX3xOH8NDFxhNEx51f7yLkctqVytD8tRadzEx0J0Co4wCVgzAW4nJ+OMcMCbcEo35N+nTJeDrNdtqV9oDOt5VkTwKme2H+9CJxjJR5IBiDGAE5woXqkPEbiqJtcT8BIrZ7URqpf3qZPPoCEfJybGnVT2jUAnKAqH09tVG0M4Kh3fWGAY6ceWKZ+BW8a+dQXDIa2s1QGuDYywK1Qbqt1ye21XDcFcOUUNNvJkKJOPsNBCVSE02nmkTtUgx6VoalrytLon0ZJhkCphW4S4FQHqg8BHMfIp/aALICirCepVo+Ai6BOHqsn1S//TAjUBCXkIz3xGqFTmkN0DoDL+5qPp2yLqSlURsr1hQHqoQQ46lsjcvJNjMIZ4NrIALdCua3WJbfXct0EwNWmoIGCPAonIGgNcFMjcDVQaqFzABwwxcgX+QBXLZeq1aPqpoSVof0p67c2AqfwNQHcMSNwfLObdFonn74wQN1RTyXA8ZoL8tTgsKUMcG1kgFuh3FbrkttruVoDnACAtlFnRefPOqbTY1q4HP1RHJCRy8Al3Gn6SkAIPKg8ysj3i/HKDPahzNNax8KH9ot9LTv3HJen1bNJAzgxzVoeV60eM1TxcmjyEkd+ntSs1VPeD568rNUvo1dsi3zcA0f8obBykwA3Vs/5/jUdjyTwU7ycXyPCpweBM31hgDr992GVq+3l+tYXDFrLANdGBrgVym21Lrm9losO5pBO1qrrJuHjtsh1uFwGuDYywK1Qbqt1ye21XAa4NjJ8LJfrcLkMcG1kgFuh3FbrkttruQxwbWT4WC7X4XIZ4NrIALdCua3WJbfXchng2sjwsVyuw+UywLXRHsDZtm3btm3b67BH4FYmt9W69Pz5c3uJ79698/ydd+px9jy/611XF/y3367H2/Pc1eOj8LeSH3lE7kB5BK6NPIW6Qrmt1qVqR2DPtwFuuQ1wbXwN4Axvx8gA10YGuBXKbbUuVTsCe74NcMttgGtjA1wTGeDayAC3Qrmt1qVqR2DPtwFuuQ1wbbwDOIPbEhng2sgAt0K5rdalakfQ3E/uPH/8rBK+ARvgltsA18Z9PRrelskA10YGuBXKbbUuVTuCln7y4Kpzxg8C5Ah79jjAJ9bvxW9Oq3DSlnGUo/w7BxTeD4Ai/eOnI2Fj4WPxU3nCBrjlNsC1sQGuiQxwbWSAW6HcVutStSNo5gCuuwFe7/QjcEDYbiQuwkpIexAw9KSHobzclRP7WgJcLf1QGXn5YVqWc5iWp/LgSYDrj70aZ3feNMC9cef5a9H+79TiGnsGwPHNUT4cbw1rDsCpHv3+x2EZ4Fao3FZ8nJmPP/Nx7K+GD71w/HmY8sj/07TMx5HRIeXrQ9H8Tok0fJj6Nlzoqh1BM0fHde/enefPahAzAHAa6XpAPoUH+F0bgYvlDg779S4+fKcMI0+Z9uFV+K5TVXwPYl28ysphOU/vMYAjj0YUH7x+Pa995a0C3Bu0f5wfHNvLtL/Ok/hbeKk/5lffqpwXtfg+jPOpmic8AXA/CvPSadJ8Lmz4qGsK4H4Yvql6pB/jZczfCOd2VDjbLOPYn8+G8358JPzb8L+E/zBMXC0MDYVLh5SVZYBboXJb/WlvQOit/lf6QngMpv4oTF6Ul7PGyi8FDAJ7cwDuNulaJ9DcQFx0YuXoWQ3gOpC6Ood2o11A2JP+N5fBdCv51ZF16wF9ZRh5amkzjLF+v4i/P1CW1uVBgONYAMD4vTb6aO95kwD3RhxXANzbAW6MwAHz/HPC+fMwjvf1ONZyWXlr8VN58AjAfSYMwH0yzHXylfBHw9Z1jQHcUD3WAOZYsY2vhdWO9Fk/D7+/WEakZX8/H9Y+1NJ/rP/9QB/2s4llqRY/VFYpA9wKldtKgIW+EhZgMYL2/TCNPyTyAW4oL2cNlV/TnG3eRu11ADfmgBjgKo+OVQEuOrrHEXYv9quLizSCttUBXBzL/ft3nj+NPAa3cW8S4KLNX6L9e4DbnTcCu/6cYZTuYR6dq8XHuc8/A4N5eo8AHNfGn4Tp8Meuk9Y4wDHy9Bdh1WNLcJNqAPerMODE8nfD7+6X/yzM4EQegSM/kKn8jNB9L0w6HdMPwuShXyVtGV6WleOHyirrwgC3QuW24gRj1IvGzuKkIR3Dr9/sl7FGyIAyhWWX5UyVj1WmAA7QK+MQv8QzVctoHlOoiqN80mv6lj9c9p0p2bVfDPc6gBtzDzGCIIV1kJbS5WnTxwDfi7baeQdVkb+cQgX+yinUDp7KtNEB7kGV4vsOsYtXWTks5+k9eg9cpOchCE+fjnuTAIej/Zn27Nq/P0eevXb1z4JgjPWHcf6NxfOPwL1Xh/PIIwCHuFb9LlzrbK0XmppCBeKox5uahi4BDhHGftFnabSLvvN94XIKlelW+lDlZ/0X4a+Hcxh52E6Z9tiyDHAbUK2tAKAMS1xIytEwwOgvwwIiTpqpETipLF/KZZYjcGUccMa+s51cHut5P2SFK26t2usAmjs6mQ7YwsAPUDYIcBHPVKumTkmbgakcgcN7DylEJ/cslmthZdqHKVzee4ihUlYtDx4FOBz7zGhehkF735sFOPzG1Ugc7Q+AnRHgEDff/yb847Ahrq4pgEPU46/D1ONYfR+jGsABjf8hDDhyDxzARN9DGxrgrGbKbZWnNQU+qIQp0jCihQ8BuKHyUVlm3mZte4QTT7qcljK7zqU3cCfgy/nXqr0O4CYMeLGdzkBMhDESF3/te2GkHQpXOYJBoKl72KFfJv3uNR+1sIFwoG0031BZycRPARwgOjQFu2qn+gEwjgXUrQMcU6hPBV3hcoqUc2t3XlSmUBkNLqdQ9/L0nglwXLPouAUAWxHgk2/0P/bY5gLcTdVjCXD0Q5o2pe/h/jM9RJGthxvIn6dQvx1mtC5PhRLGvXvsey1cx6OycnytLKZ3yzowwK1Qua0yVOXlEpA0NfmdsICI8CmAy2WWy2WZ2iY3nda2NwZw5bb1AAbhAN2atdcB3Jh7iKnGHeMo63GUWY07sQcBLvZPHXY3+nh/gwDXyJsEuAAxtT8A17V/P5W690DCSwF3xXHX4qfy4BGAoyPmevWJMPDB7R+1URNrHODKenwz3LoeS4Bj9O1vw0yd0jdxD14GpnIEjr4pP8QA/H24D9ODB/k+uvyQgsKlWvxQWaUMcCtUbitGyLhxlrA8xclJqBEsxcuky/epccOklkuQGiof6FIexQFuOSzHkQ8QY51f5RecKQ4T98Uw+856uU9r07VO4OIdnSFTkrXpzHN4bAQuv0bEU6jD3uoIHCNlGqG88/KLEbRulK0/Zr0SBEB7rNeDVOKrYYVHAA4xaqKRG0+hDmtqBA5gyvU4VN/HiOlIjSLmsofCkQCOvogpVl7rwTLHQT+l13wAhmUYKsPpD/XQxFC+obKyDHArlNtqXbrWCdiHee4UajXO7rxVgOsc4OUX+a5KgAn1OARwSPVYA5dzitE6RgcvYb8McCuU22pdqnYE9nxPApw96U0D3Ak9A+Csac0BuEuUXnFSm848hwxwK5Tbal2qdgT2fBvgltsA18YGuCZaK8BdmgxwK5Tbal2qdgT2fBvgltsA18aqR9u+EBvgVqayAW3btm3bvn02wK1Mbqt1qfqfvD3fHoFbbo/AtXFXj4/C3+r9yNOpR8hTqG3kKdQVym21LlU7Anu+DXDLbYBr4z2AM7wdKwNcGxngVii31bpU7Qjs+TbALbcBro0NcE1kgGsjA9wK5bZal6odwUm8kfejTQKc3wM36U0DnN8DtzbNAbhLfQ/cJckAt0LltuKNznzpgK8u8CbpQy8c+gIC+X+alvW5K5YJy9bXE7LYj78P+8J1XdWO4Kadv4+aP1Cfv4Wqb4/yQXml7dK//iJ991WGPn73rdJa2Fj4WPxUnvAYwOUvMXSfUaqksbcLcPlLDC/3n9Hq4uK8eqk/5upXFWrxfRjnU4MvMXwubPioawrg8pcYTlWP+hJD/lrC03B3jvT+fFj7wjvhfhvOX0qohaGhcOmQsrIMcCtUbis+O4UBp7f6X0nfEx0SnwIhL8rLWUDcX4ZVLuU9ulq0ZupaJ3DjDmDjw9z6Rigw141QhR8EwJVpnqS8pM3rwN2TvlPUci2sXOYj9lqWc5iWp/LgQYAbOs4ynb1NgOPTVwFwbwe4MQIHzPNPAOC1913TtKy8tfipPHgE4Pj0EQD3yTDXSz4tyEfLresaA7iheqwBTCsBS18Osw1tn89c5f6TD8y/72qxC8/fQmWZ9Pn7pfn7prVlqRY/VFYpA9wKVQM4xHdLBVqAlz4WPyTy6TujeTkrAxxlAYXWYdrrAE7i6Mzu8S3THmxy+LN+GdjJI3PygwjfrQuQ+vUuT7j75mgOo5wybXSmex+WV3wPYl28ysphOU/vQYCL47l//87zp5HH4DbuTQJctPlLtH8PcLvzRmDXnzOM0j3Mo3O1+DgPOT8H8/QeATiukXw3GgDQddiqawzggCm+dqB6vElwk94bpq9D5YfrEX3fn4XV7oI8rZOHb4ozO6Vj+kFY308lbRmu8lVWjh8qq6wLA9wKlduKE4sp1HJak5OGdAy/8p8Dy1gflgfYFJZdllNOowoWKQNAZNqV+A+F/yr86TDAp+lYyuOPkP1QGZqiJS6vb1V7HcDJHB3avQCfa5AGSPVtcW20K+JyeqZb74XVMXbrAYZlGHlqaTOMsX6/iOeD+WN55NF74IA4jpPOthZvd94kwGEgLo6ta//+HHn22tW5Jhhj/SHn1Ug8/wjce3U4jzwCcIhrHR87r3W21gtNTaECcdTjKaehASn2iz6yHO0ijj5V+8J0K32hzgPWfxH+ejiHcR58LVymzefHIWWVdWGAW6FqbQUMCc4QF5JyBC6PpiFOmkNG4DCjfBnqlIftA2lM4yqcbQN15KH8XBbxedt4q9rrAE7q6IAArjxiJgNLdyPuaQorp09Jc/EAhyMPZeXRPHvfmwU4/MbVSBztD4CdEeAQN9//JvzjsCGurimAQ9Tjr8PU41h9txawRL/1nm7tSnn6FB0CXQY4a0+5rfK0aQYhYCkDHGkALJzTZ4jSclYJfZJG4IhH2h7pFK4wRucEfBptY3usy+XI35a01wGc1NEBMbUoMCrjHwf07N3vFh1gju9G6xL8dfeYRVnlFGo3fVmmfVhMayq+7xC7eJWVw3Ke3nMALh9nCYCrNvUWx895BGCM1sOItw5wTKE+FXSFyylS3Run9Nfi49wpp1D38vSeCXBcB+m4uaZuCeIYieJGf+rgG+Fjj20uwJ2jHumfvhvm/jZEX5enT1E5hfrtMJCXp0IJ49499r0WruMpp1CHyuK+OAPcBpTbKkNbXhY8cfIRJnD6TvjUAAdklmUPbW+L2usATuLowDpgCwM2gNo1gIvwe9FhXcuT04T3HlK4H5AUy7WwMu3DFC7vPcRQKauWBw8CXOyvOuzuOCP/5gCukTcJcAFian8Armv/fip174GElwLuiuOuxU/lwSMAp2m2T4SBD0ZxaqMm1jjAlfX4ZviU9cj0LQ9OqI21P3n79H/5IQaA78N9mB48IOzd/XJ+SEHhUi1+qKxSBrgVKrcVcMSNs4TlKVTgCWhjxE3xMunIp3VumNRyhiqVQXgeuUO6f00jZwCZysCsl2E5DqmMHLZFXesETmFGxth2Z0a5IowRqrgKXYUF1A1On0aHCDR1r/Xol8mze81HLWwgHGgbzTdUVjLxQyNPjNrtjonjHEh3273VEThGynT+3Hn5xQhaN8rWH7NeCQKgPdbrQSrx1bDCIwCHGDXR6y88hTqsqRG4/BqRU0yhMkWpkcW/CQ9NnwJz3JvHaz3oKzkO+ka95oP4MgyV4fTTvwprVK2Wb6isLAPcCrW2tgL8MljyuPZt0rVO4GQOOKpNSc4yIxqRvxp3Yo8BXOclx3lLvFWA6xzg5Rf5rkqACfU4BHBI9VgDl3OKETpGBy9hvwxwK9Ta2iqPtPHfxG27uFU7got2dIY8FFCbzjyHJwHOnvSmAe6EngFw1rTmANwlSq84qU1nnkMGuBWquxDbtm3btn2rbYBbmdxW61L1P3l7vj0Ct9wegWvjrh71MXvZH7U/VGsdgbs0eQRuhXJbrUvVjsCebwPcchvg2vgawBnejpEBro0McCuU22pdqnYE9nwb4JbbANfGewBneDtWBrg2MsCtUG6rdanaEdjzbYBbbgNcG+8AzvC2RAa4NjLArVBuq3Wp2hHY822AW24DXBv39Wh4WyYDXBsZ4Faosq3yC3f55f05vKemtXiXG28X1zvdblocB8eGai8V5kWKrOu4lfZQ3fRxVTsCe74NcMttgGtjA1wTGeDayAC3QuW2EtjoSwaADYCTv6jQSrzPTV97+EL/e6jm5uO4yhf+ElZ+1otlPg+2RPm4bkLVjsCebwPcchvg2tgA10QGuDYywK1Qua0AtXL0CajhU1mtxTb4tikfp+f3UOBR/jn5OIZyFPGmAO6Q/TpG1Y7Anm8D3HIb4NrYANdEBrg2MsCtULmtGHnT90hryl9BYBngAYJ+WoQxasc0IsuADCNSxGmakl+Bjr6jSh6+E6fyNYpV2wZSWeRjdC1vs1RtpI7taxo1W+UjlhVO2bXjoFyOg/2jvPf2v8pHnWpbLUbmqh2BPd8GuOU2wLWxAa6JDHBtZIBboXJbAScZYLKAFcWV8COQAXJe6ddlBFRpZAugIVwA9+n+N4MNcUAb961pO3kb/FKm8qnMvE2JsmrfS9U2MvDl/aSc8ngBzHwcXwzn/UP5uP4+rONiBLAGl4eq2hHY822AW24DXBsb4JrIANdGmwU4OuVv9wYqGO15FN6CclsBIQAJx1sKmAFaJJaBNWCF9AIXpkQpgzoSsGQwKgGunEIlLXmVn/ByG4SVy+U2JdZrD2GQZwzgasf7k3B5HHn/UN4vQSDLrc6Xakdgz7cBbrkNcG1sgGsiA1wbbRbg6IAZTQHe6JyZktNI0NqV24rjYZovgwsQIljJU4CACdOfgheBy5+ESSN4QRmMKItyBG4Z4IgTQJKefISX2yAsL2uKNG9TGnrQgfxTI3Dl8ZYjcMSTR/uH8n4h8tXA8lhVO4Kdn9x5/vhZJdzeeRLgXIeTngVwUY+vRT2+U4uzO88AOPqcVteOrWoOwKke73ZrVk2bB7g3woIZvAWVbcWxAibdBTqcgYhlhVMPWmcZKw5g4Vd1VJZJuNLr3jHyMMKlNJg8gDLLeRtsF1BSPkZGy20i0gxNn5KX9IIr8rGOBZHl8daOQ2n4RXkfEXlajtZWOwL85MFuv54/iM6zluYUfhCApP3o9uX1/fjH9/u4e3eePwWkopO/3+d5/DSlHQofi5/KEx4DuCcPI559C7Pfho+6pwCuq8e+HV52PQ56AuB+FH4nTJrPhQ0fdU0B3A/D565H+oGn4e5vovfnw9oX+pufh9nPvwm/J/yR8G/D9FF/GFbaoXCpFj+VB236Hjg6eWCAm9Q1nUqlr11bbKtLEqOULf+DrnYEjHbcCYDT6BEwd5ZRpNj+k7TOfuT12ugWwPekB6qh5YdpWc5hWp7KgwcBLvbtbuzvO+euwxV4FOCi/t4VAPd2gBsjcMAcMG2Iu+4RgPtMGID7ZJjrB7erfDRsXdcYwA3VYw1gblIAFBAnMZvzvqvFTuUIIWkBug/0yz+bWJZq8R8L18oqtfmHGLgxHXAD4vAWZIC7GWlkjhG5lqp2BIw83bt35/mzCiCd0w+AyrSu0bfdqJygqY8HmrrRwzI8IIDwHQQovgexLj7Wgdi9sJyn9yDARb3dj/17GnkMbuMeBTjVY7Qx9WhwG/YIwNGZMyMBgLT8B3CLGgM4wOkvwqrHU4NbTUDUn4XV7nn0TaNyAk8d0w/Cnw0z61ML13HV8n0vTH80lEfa9EMMmnKr3fe0Zm2trbauakfQOTrLexF/zunTPcd+lPvyrAcjRsruPY71ML/q5Fknz1B4Xr9fxN8PgB3LI4/eAwd8RLynT8c9CnDY9TjLIwCH6Gd+F651ttYLTU2hAnHU46VMQwNZgJj2BY5gQAiwY5r1G2HdMqRz46thzoOvhWvhKov1Mv4X4a+Hh/JIm78HjhE47skqXxGxZhng1qVqR7BzAAsjcd10ai3+hL42fVr4wf2ID8i6KIDDkYey8mieve9JgMPUIyOuUY9vux6rngA4xNTab8I/Dhvi6pr7EMOvw9TjWH2fQuX0aRZM8d0w900b4BpKU2KyblJfu7bYVltWtSPYOTpNpq0EL9U0J3I5fVoaeGPKt5xC7aYvy3Duo+pH7zorvgeDLj7KK6dQa1OhcwAu12EJgKs29RbHz3l079WJehjxXIDjHrinr915/nBL9fjGi+OnDpfA6UyAYySOjjuP2mxBjES9HaYOGHU69tjmAtwl1GM5fVrTl8K8YzRPhXLrFvfulVOoCtfxlFOoxAOMZRj3xd0qgEOMvDGfzO8Wpk/RVttqq6p2BHSWHbCFgY/H984McNqfWhyOOI2g7T24cD/AScsp/GEKl/ceYujjp/LgQYCLfepAI9zVYeTfHMA18ijApXoE4Lp69FRq1SMAp2k23mEJfDDzUxs1saYfYsj1+Gb4nPVYTp+WIh7IZIQuP3jAqNy7++X8kILCpVr8h8O1skptHuC2KLVVvs9P5n4/Gty6HFU7AszoFfGdY7mW5lTemz6Njhxo6kbI0v7tOvQ+nvC9V39UwoG2XZpavqGykokfGnli1C6urC/2cSDdbffUCFxXj3073HnZU6hDnhiBY9REr7/wFOqwpkbg8mtEzj2FmqdPgTXuzWO6VCORef+I59jKV3+U4fTRvwprVK2Wb6isrE0/xMCwI4biqYQtfomB48wvoWUufWqqeOhFudbNqNoR7BwAU5s2PLsZiYl9q8ad2GMA1/lS6/CCPAVwnaMe/SLfcU8AHNLUnzWsKYBDqsdLg2AesGB08BL2a/MPMXASADhb/RJDDeDwkMr01s2r2hFctKMT56GA2nTmOTwJcPakZwGcPekZAGdNaw7AXaL0ipPadOY5tHmA2/qXGMpp1AxvHK/CNbWqMEYk+e9GD3roSwaEEQfs+r/INqp2BPZ8G+CW2wDXxga4JlorwF2aNn0PHACy9S8xaESNYwVYa9BFGn1DFGsELkOtRu4y7CrOWqZqR2DPtwFuuQ1wbWyAayIDXBtt/iGGD/YGXHhL9hamDmsAJyAr73/juBlR04hbTg+sdRf13uQlntE4pbeWq9oR2PNtgFtuA1wbG+CayADXRpt+iGGrT2jmtspApmPOo2qaGv1OuAZw5SibHnCowaB1nKodgT3fBrjlNsC1sQGuiQxwbbRpgGPaECD5VP+7tRE4ARvrgtM84sbxEieT5kPhPMKme+AwQMfLCIlj3VOobVTtCOz5NsAttwGujQ1wTWSAa6PNAxwPMfAiX2DGn9KyzqFqR2DPtwFuuQ1wbWyAayIDXBttFuAANUacuotW7y1OoVqXr2pHYM+3AW65DXBtbIBrIgNcG216BI43KPOLyvU1ywC3LlU7Anu+DXDLbYBrY9WjbV+INwlwEt9A5fUhvEoEb0Fqq9yItm3b9in8KPyt5EcekTtQHoFro1vxFCpTp9ywz9OXHoGzTq3qf/L2fHsEbrk9AtfGXT1mgDO8HSMDXBtt+h44HlpgBI6vCvDrhxisc6jaEdjzbYBbbgNcG+8BnOHtWBng2mizAIfyKzLwVt5rtsW22rKqHYE93wa45TbAtbEBrokMcG20aYBDjLzxGhF+tzB9igxw61K1I7Dn2wC33Aa4Nu7r0eC2TAa4Nto0wAFsXw0DcPwa4KxzqNoR2PNtgFtuA1wbG+CayADXRrfiIQZZn5Vau7bWVltXtSPY+cmd54+fVcLtnScBznU46VkAF/X4WtTjO7U4u/MMgPt42N+RHtccgFM93u3WrJo2/RADDy/oD0nrW3yIIcMqv5z4nwgfIz38MfcC1Kpe8zHUPuFFmI5vKYRPHWOrY5KqHQF+8qA7ps4PovOspTmlH9+72pfHT4vw+/1+RvxTQCo6+fsBVdfSDoWPxU/lCY8B3JOHEc++hR+8bvgY8hTAdfXYt8PLrsdBTwDcj8LvhEnzubDho64pgPth+FLqkf7m5+F/Dv9hWPuicPbzb8LvCX8k/Nswn6PMaYfCpVr8VB606RE4PqXF1CnfQuVX30Zd+9Ooua0EPnzHFAElNPipvmPKgyGtvnDBsfCqF9qJ5Sy2MwVv+hD/UrU8JlTtCBjtuBMAp9EjYO5so0ix3XvRed97XImrjG49iLRPeqAaWn6YluUcpuWpPHgQ4GLf7ka9vXMJdXjhHgW4qL93BcC9HeDGCBwwB0wb4q57BOA+EwbgPhnmOvxK+KNh67rGAG6oHmsAc9MSRH0jXLZ5OUJIfwHQfaBf/tnEslSL/1i4VlapTY/AlZ/Sktf+SS2OQQLUSrDhpPrK1eKNS9DVoj4p68thACoDKMfzJ+Ea2Emt96NVWajaEXTQdO/O82cVQDq1GXmrwhtx/egbo1tdmKCpjweautHDMjwggPAdBCi+B7EuPtaB2L2wnKf3IMBFvd2P/XsaeQxu4x4FONVjtDH1aHAb9gjAcZ3im9sACMvWsMYADmj6i7Dq8RzghugHgKivh8v2Vhyjb58Ps48CTx3TD8KfDdOX1cJ1XLV83LdPPziUR9r0CByfzuIE+GAy62v/pFZuK0beaOhSAljBEHn4JRw4+WkY8PtQZV3Th+QlH+VQb7XyqEfysV7GIfIBXo/CSsM+s1yCJ8sAHHlJJzGyxlPElPPFMHlxBnFtl9FHtql91zbycb8V1iis8uXySE9atkl5eSr+GFU7gs7RWd6L+LNOn7IPAUgdTFEPCcLwsx6MGCkD8p6F+VUa1tn/ofC8fr+Iv9+D41AeefQeOOCD/fe036hHAQ67Hmd5BOAQ14nfhWudrfVCU1OoQBz1eM7pU/bhb8Nc/wG1H4fV7vQRfNmJ/uJpmBE6+jWsNMz6cR58LVwL13GxXsb/IpzBscwjbRbgSlHh/HHxu3bltgJUMuxkcbzfuVrsThDgR7AFuFAXeR1RFiDDsDV5EGEsl+WpDMFOLU7lE8bJTtksEweQZTAiDIDLcQpjOY/Alfn5ZT8EZToetgU85uPUMZJWKrdJWdSBylJ5x6jaEewcwMJIXDedWou/acf2GRl7Er+sA2q70bbCD+5HuoCsiwI4HHkoK4/m2fueBDhMPTLiGvX4tuux6gmAQ0yt/SZMh2+Iq2vuQwy/DmdwOqUYGWOUjelMgVoNKIn7bph+hv6mhC4D3BGiUvON6HTAZae9VuW24rg0ylQKGCmhiuMHTpS+XBe8UHcltNTKU/oawKFcvtISxvIQwCHyA1o8jEEaLIBjmZExjbahXDbb7zqr3pQztB+oLE/xjEZSt3k7x6jaEewcnSbTVoKXapqbdGwTiNL62H4Ab0z5llOo3fRlGf6wmNZUfA8GXXyUV06h1qZC5wBcrsMSAFdt6i2On/Po3qsT9TDiuQDHPXBPX7vz/OGW6vGNF8dPHS6B05kAx/WCjpvr2JYgDqh5O0wdMOp07LHNBbhz1iPHyranIAp9KcwASZ4K5Rvs3LvHvtfCVU45hUo8s4RlGCBZbnvzU6jcO0VnzPFtEeA4Ho1qSZwwrHPyZ6giHWECGZTBBgleGH0CfLJq5WkKtgQ41XUuX2UTxvIYwJEGiNR0N+lIr9E0wtie8uey2T51kDW0H6Qty1M85w5pKKusi0NU7QjoLDtQCgMf3Id2FoAL5wcJ2I8aRLGfGkHL6RmVe6blFP4whct7DzH08VN58CDAxT51oKE6jPybA7hGHgW4VI8AXFePnkqtegTg6Ii5VvBPJ/DB9Wuow7/tmnqIIdfjm+Fz1CPXfkbg3h+mT+C+vBpECfTeF84PHjAq9+5+OT+koHCpFv/hcK2sUrfmIQY6ZE4GGmLtKtuqPFbBRhkuEMlpynWAhnXdE6e8hNfKU3ouVmUcUvmkU1rCiNcyol20PQEV6UkHVDEKRlxptsl+Kb9Gy7RdTDla5zfvh5ZlygNeta7t6niOUbUjwPk1ImebQsXRccdVqdsPQSXQ1I2Qpf3bdeh9POF7r/6ohANtuzS1fENlJRM/NPLEqJ323VOow54agevqsW+HOy97CnXIEyNwjJro9ReeQh3W1Ahcfo3IuaZQEXCmfeVhBfoB7s1jIEEjkXn/lJ5+I7/6owynz/pVWEBYyzdUVtbmAY5RFTp3Kl6d/dq1tbbauqodwc4BMNURr3ObkZjYt2rciT0GcJ0vtQ4vyFMA1znq0S/yHfcEwCFN/VnDEhQNARxSPV4aBPNwA6ODl7BfmwY4HukWsJXra5YBbl2qdgQX7ejEeSigNp15Dk8CnD3pWQBnT3oGwFnTmgNwlyi94qQ2nXkObQrgGGmD2supUh735SZAnMPXKgPculTtCOz5NsAttwGujQ1wTbRWgLs0bQrgGF1jmpT7mkoxFLv2LzBIBrh1qdoR2PNtgFtuA1wbqx5t+0K8KYDjZnpgjScWf9n/Eq64rQCcbdu2bdu325sDuBqwletr1hba6jap+p+8Pd8egVtuj8C1cVePj8LfSn7kKdUD5SnUNtrkFCqfSsIcE7+MxPHrp1Ctc6jaEdjzbYBbbgNcG+8BnMHtWBng2mizAAe0ZRvgrHOp2hHY822AW24DXBsb4JrIANdGmwO4oVeFjMWtTQa4danaEZzVK3tvmgFuuQ1wbbwDOMPbEhng2mhTAHdb5LZal6odwbmcv/6gT3fxDdG7sZ6/iZrNp5W6PPfuPH8KSPGeuIAqwva+njAUPhY/lSdsgFtuA1wb9/VoeFsmA1wbGeBWKLfVulTtCM7iALbug/L9CNzuQ/R9XBXgKqN1e99CHVjO3z2V976F2i9P5cGTAFfZR3vfswAu6tFfYhj3DIDzlximNQfgLvVLDJckA9wKpbbS9z+7C3Pyku92thZT1tx7yH5+Ndzqwka5emUM7/e75AtmtSM4i6NzvscXFmrAMwBwGn3j4+ZK10FgHw8E7r6fmsMfXoXvfT+V+B7EuvhYz98vvZan9xjA5W+h+gPsw54CuPwt1Jddj4OeALj8LdTPhQ0fdU0BXP4W6jnrkT6Lb55+I1y2Of0vH5xnP/8m/J4wX2r4bbj8fulQuFSLn8qDDHArVNlW+ug7AmwuCWjYN8z+8CBJq/3iQ/RreSil2hGczUBcdNSaPt051msA96wHPUbKiGe6lV918KxT1lB4Xr9fxPO5rrE88iDARdrBEUV7z6MAF/X3rgC4twPcGIED5pjOLtvBHgU4Pj4OwH0yzHXulfBHw9Z1jQHcUD2eC+LYn6+FyzYvRwjpiwC6D/TLP5tYlmrxfOS+VlapzQPcB3tT0Vt9iCEDHBI0XYLyvnwl3Arg+O/n++E1tGe1Iziro8NmJK4b/cphAVDX0iY/uB+de6S5GIAL2Lgf+/Q08hjcxj0KcKrHADjqsax/+4VHAE59DB1+q+vcVjUGcPreqOrxXOAm1QAuj759Psw+Cjx1TD8IfzZM31wL13HV8n0vzCDFUB5pswBXm17c6mtEMsBxfBwnsATg/DRMPVAfnBCqC5b542B4VmGk+1A45/tiWPGqP/LxhYtHYZXFPqgMtiVpf0gj5TD2m3zaf5XN9lUe/+mUYXzflv0kvV7QrOPL+6Bj1HTrOVTtCM7qHngETAqbAjjgjenXcgq1g6cynFGcDFWKT9Olj6O8cgq1BmKj98BFeh6C8PTpuEcBDrseZ3kE4BDXmN+Fa52t9UJTU6hAHPV4CdPQQwBHH0S/8zTMFKsGK5SO6VfOA/LWwnVcrJfxvwh/PTyUR9oswFGxTCUCMp8KfyG85RG47uLcG7ACYlgWGPEriBLcQvnkZR1AApTKfFItDXkFY7mcGiixbQEgIs13rha7vGxPZeXtC8rKMI4RgAPMyEM7K57yMFLZ8jlU7QjO4oCoDtjCgNLjewcAXMRrBG3vwYX7AXVaTuEPU7i89xBDHz+VB48CHGbfNKI4lu4WexLgMPUYbUA9vu16rHoC4BDXyN+Efxw2xNU19yGGX4epx7H6vmnVAC6Lfuu7Yfok+psSugxwRwpI4MAFcFv9mL0gJYvjBHCAKgT0kE5iOYMev6Qt8yHqkVEszHJOg1kmjOUS4PK0KdvUPhBWAhwinDK0fcIB7zJMAKcRQ+6T4DjkEla17+dQtSM4l/NrRDSFykhcXBlehEVHDjR1I2RF2q6cPp7wvVd/VMKBtl2aWr6hspKJnwK4PKK4qRGkVD/3Xp2ohxHPBTjugXv6WrTblurxjRfHTx0ugdOZAMe1ho6ba9WWIA6Y4aZ+6oBRp2OPbS7AXUI9TgEc+lKY2ao8FfrtMPfuse+1cB1POYVK/DfDZRj3xZV14CnUFapsqwxAUglixOfjB3AYgZvKR9mCO4CLP6icBrNMGMslwGVoy8ukyQCnfSM8wxr7yclchvHHwnYzwJXHggB3yiVOUHdqVTuCs7oHnmqczAhdpKvGndiDABf714FGfzw8Mbs5gGvkUYBL9QjAdfXoqdSqRwCOjpjrzCfCwAezA7VRE2v6IYZcj2+Gz1mPUwCn+PeF84MHjMq9u1/ODykoXKrFfzhcK6vUpgGOjp0TYKsPMXCMGVIzoLA8FIaBJv5ItK6wMh9hOQ2gxYVJ6RVPepWXt8kIHPWuvKp/flknHJMX0U75vjzKqoWV+0UY1jrxCNBTXm3j1Kp2BBft6MSZkqxNZ57DYyNw3esv1O6MEl7IPl+ap0bgunrsR/ruvOwp1CFPjMAxaqLXX3gKdVhTI3D5NSLnnEJlBk8jjuwHIMm9ecwA5XDtHzDHsdHn5Fd/lOH0f78Ka1Stlm+orKzNAxzwwEgTv1udQj1WgJHqg/r68tXiWVWOwKFa2JpU7Qjs+Z47hVqNsztPAVznfgTOI2/DngA4pKk/a1hTAIdUj5cGwTxgwejgJezXph9iyCM8OI8ArVmt2iqPWEH5577o5BFFjaDVwtamakdgz/ckwNmTngVw9qRnAJw1rTkAd4nSK05q05nn0KZH4Lh3SqM25fqatbW22rqqHYE93wa45TbAtbEBronWCnCXps0C3JbltlqXqh2BPd8GuOU2wLWx6tG2L8SbBTjmqbn/TffArfk+qqyyAW3btm3bvn2+NffA6XUYa9fW2mrrqv4nb8+3R+CW2yNwbdzV46Pwt5IfeUr1QHkKtY02/RADr7vgPWG8C4wnWnilxRZkgFuXqh2BPd8GuOU2wLXxNYAzvB0jA1wbbfoeOJ6yZBQOcOP4/BSqdQ5VOwJ7vg1wy22Aa+M9gDO8HSsDXBttGuCYLmXkDfGr5bXLALcuVTuCs3pl700zwC23Aa6NdwBneFsiA1wbbfo1Ijy0sJUHF7IMcOtStSM4l/O3UPUh+/wtVD5on1/kSnrF7b5VypcaAqr2wsbCx+Kn8oQNcMttgGvjvh4Nb8tkgGujzQPcFt+IvbW22rqqHcFZHMB2t/9YPSNwwBm/DwKQnvSAlJdJvwd59+48fxpxQ+nzMh+x35XTO4dpeSoPNsAttwGujQ1wTWSAa6NNAxyf0nor7E9pWedUtSM4iwPW7vGN0x7gFA5EafTrwcg3UDvYer2HwD4MCOwgL7wX/vAqfDeap/i+7C4+1vP3S6/l6T0JcJHHn9Ia96YB7o3TfQJsBsDpE1DWsOYAnOrx0j6ldUnaLMDVXiOytYcYgNT8MXuZhzeOEfnO9cH3LavaEZzNQFwAkUbWOgNX/flTGwGTAS5G4vI0K+uUNRSe1+8X8XwwfyyPPAZw+WP2DwIuy7z2lbcKcG/Q/nF+cGwv0/46T+I8f6k/5lffqpwXtfg+jPOpmic8AXD5Y/afCxs+6poCuPwx+3PWY/6Y/TfCud21j/lj83xq67dFGBoKl2rxU3nQpkfgoHfd/1aur1m5rTiePFUMoD66WjxIgBvlGuDa61oncHYHJDES141+sR4d1+OAp3uxr+U9cDJw9aT/vRiAi7S1KeFr6extAtwbcVwBcG8HuDECB8wzksz58zCO9/U41nJZeWvxU3nwCMB9JgzAfTLM9fiV8EfD1nWNAdxQPdYA5iZFX/rz8PuLZcQ+0leyT0Aeryz7cJg0HwiT/mcTy1It/mPhWlmlbg3AIZY/eLW4auW2ygBHQ/POu2PFx+INcO211wFchHvgETB106Z93ONYvgZBkWYHX4KmPm4HTWU4nWkuR/E9iHXxUWY5hVoDsEGAi7T37995/jTKruWzX3iTABdt/hLt3wPcDrYEdv05wyjdwzw6V4uP85DzczBP7xGA4xrMrTp07ixbwxoDOH0wXvV4anCT6E9/FQamWP5uuPYRe+KArZfDgKeO6Qfhz4bpU2vhOi4Ba47nti9mxIbySJueQuWet1+GvxgGdJhuZP074TWrBLg8jQqESZwACte0ahlW5jfAtddeB3BWB+gAbPwCPMDag4AoRt40dXoN4AReLJOHMgKolP5BdKC6Z27vgYQULu89xNDHT+XBo/fAxT7xFKunT8e9SYDD0f5Me3bt358jz167+odDMMb6wzhvx+L5R+Deq8N55BGAQwDH78K1ztZ6oakpVCCOejz3NDRwxb5y+1VtBAzBGt8M0/dinRuMzHEefC1cC9dxsV7G/yL89fBQHulW3AMHoPBFBoY5+QPjl/i1KrdVHoHD+toEICZoE6SJ6lEG2gx3Brj22usAzm1GzNinzj2YMRIXV4YXYUAbUJTT9n6dDq2PZ33v1R+VcKBtl6aWb6isZOIHAQ5HGUzH5tE8e9+bBTj8xtVIHO0PgJ0R4BA33/8m/OOwIa6uKYBD1OOvw9TjWH3fpADJ/xAGJst74KQ/Dr8vPARqBrgjBKBlYCt/twhwWcAYJ4XEMvlqYYI21g1w7bXXAVyEo2OanHLsR9uqcSf2HIDjeIbuoVu143gEuADGsYC6dYBjCvWpoCtcTpHyz8HYFCvT+eUU6l6e3jMBjusxHTfX0y1BHCNS+ab+Y49tLsCdsx5hBE2b0s8yrct0at4P6oP943wop0K/HebePfa9Fq5yavkY0SvDym2jTd8Dp6lBplK5N4FXilARhBO/VuW2GgI4Tpr81C1AxwhcGZZH4AA4nngpy7KWaa8DWIWjM2REa+h1Iqf2IMBFR60Ou5sSvr9BgGvkTQJcgJjaH4Dr2r+fSt17IOGlgLviuGvxU3nwCMDREXPd/UQY+GCgoDZqYo0DXFmPb4bPUY+Mvv1tmKnTGsAJvDgXSMtIXH7wQPDHcn5IobyXrhZfPhAxdP/dZgEOMW0KyfKLAROGItcOKGqrDKk18ALMiMMaeSvDODk01ZzTWe10rROwD/PYCFx+jYinUIe91RE4Rso0Qnnn5RcjaN0oW3/MeiUIgPZYrwepxFfDCo8AHKJD1+svPIU6rKkRuPwakXNOocILGnFkPwBJplMZNNH+4f8WBraAOo6tfPVHGU6/qwckSFPLN1RW1qYBbqtyW61L1zoB+zDPnUKtxtmdtwpwnQO8/CLfVWkK4JDq8dIgmNE2RgcvYb82DXAMw0KvHBu/rG9BW2yrLavaEdjzPQlw9qQ3DXAn9AyAs6Y1B+AuUcAbU6m16cxzaPP3wPFS20+F+azW2u99kwxw61K1I7Dn2wC33Aa4NjbANdFaAe7StFmAY445P21arq9Z3YXYtm3btu1b7c1OoeYb9rGetly7tthWW1b1P3l7vj0Ct9wegWvjrh4fhb+V/MgjcgfKI3BttOl74Jgu/XSY12fwu4XpU2SAW5eqHYE93wa45TbAtfE1gDO8HSMDXBtt+h44HvXFWwE3yQC3LlU7Anu+DXDLbYBrYwNcExng2mjzALfFx7kNcOtStSOw59sAt9wGuDbeAZzBbYkMcG20aYDjyVO+vsAUKl9i4IsMW3mIwVqPqh3BWb2y96YZ4JbbANfGfT0a3pbJANdGm34KNX9hAOfPSK1ZW2urravaEZzL+WP2fHaKsPwx+2sflA/Qux8AtRdXCxsLH4ufyhM2wC23Aa6NDXBNZIBro00CHJ/N+kJv3f/GL9OpW7gfbkttdRtU7QjO4gA2Ptitb4cCc3yw/kEA3F58yvMg4OlJD09aroWVyw/TspzDtDyVB08CXH881Ti786YBzl9iWJvmANylfonhkrQ5gONbnt2FqvcWv+2Z26o83uw1HTsjo0xxb/KexVpHcBZHJ3ePj9Rn4InfZ308QKdRuc4F0HXx4e6bozmMPGXah1fhu05V8T2IdfEqK4flPL3HAC5/C7X7kHkljb1dgMvfQn25/5B9Fxfn9Uv9MVe/a1qL78M4nxp8C/VzYcNHXVMAl7+Fes561LdQa98j5asMvw3nuFoYGgqXDikra1MAx+gaX1sAXD4Y5isMW/n6QlZuq++EBT0ct6CNsK9cLZ5VjIKOTVtPxW9B1zqBszo6qXvR4V0Dtavzam8EjKnVe2F1ZN16AGAZRlm1tBnGWL9fxN8fKEvr8iDAsd8AYPzuRhTj91o6e5sAx8fnA+DeDnBjBA6YZxqe84cP178ex1ouK28tfioPHgE4Pj4OwH0yzPX3lfBHw9Z1jQHcUD3WAOYmBUB9Ocx2tU9qd/qsn4ffn5b5MD2/fNSesJ9NLEu1+KGySm0K4DjQoa8vYB5kUNyaNdRWGeAuQYAzD5IM1flU/Fa01wFchAN4ALE8koYBqLsR/rSHJdYvGuCi075/P/a3B7hr8fbOmwS4aPOXaP8e4HbnjcCuP2cYpXuYR+dq8fG3wD8Dg3l6jwAcsEEfQ2evf6qtusYADnDie6Oqx1ODm/TesAZ/GBH8bFj7UgId8TwsyccCdEw/CJOHb7CTtgwvy8rxQ2WVdbE5gONBBZ48/WX/y3Hxi7f+EEMGOI4TOPppmFHIL4bJh1UP/HHwqhXSEM4JQxhDtoCvLkJlOo1q5i9dsDy0Tcr7Zr+MtX1ObMXzomXBdllubT/XpL0O4CLcA4+AKcc9DqjajcJFXDmF+jjylFOoHTyVaaMD3IMqxfdld/EqK4flPL1H74GL9DwE4enTcW8S4HC0P9OeXfv358iz167+WRCMsf4wzr+xeP4RuPfqcB55BOAQ16rfhWudrfVCU1OoQBz1eO5paOCKfaXPyiNgTK3S1+o8YP0X4a+HcxjnwdfCZdp8fhxS1q0CuOzbBHDAFQBFOiApizhgiBtEcxrqBYBiuJp1WXWaywKgqFOBVN5eTsfFrBxh0/aJy/GUxXaY9h0rV/uZy7x07XUAZ3V0SB2whQElYG0P4CLsXoIwvPeQQnRyz2K5FlamfZjC5b2HGCpl1fLgUYDDcQyM5mUYtPe9WYDDb1yNxNH+ANgZAQ5xbf1N+MdhQ1xdUwCHqMdfh6nHsfo+hQAo+p33dGuHQZcBbqbo1IemScfi1qahthLAIY4TOAKCJICJ0S7Mck6DWeYJXqBJaRC/QJfKAqTYB20LsQz85W2qTNV5uf0cr2X+SMbKLctcg/Y6gHObETP2qXMsP42OLK4KV+sBQU9JFx0X0NS91qNfJn73mo9a2EA40Daab6isZOKnAC6PKG5qJC7VD4BxLKBuHeCYQn0q6AqXU6ScW7vzojKFymhwOYW6l6f3TIDj+kbHzbVySxDHiBQ39VMH3wgfe2xzAe5S6pF+57th7nlD5RTqt8PMMuWpUMK4d499r4XreMop1KGyuC+urINNAdxt0VBbATuCnxLgCAfMWNeDDzWA+5Mw4Zx0GgkjbQY4wpmjzyOahDF6lrepMklT236O1zJljJWb86xFex3ARbgHnmqczAhdpKvGndiDABf7pw67G1G8v0GAa+RNAlyAmNofgOvav59K3Xsg4aWAu+K4a/FTefAIwNERc938RBj44J/R2qiJNQ5wZT2+GT53PTKly0CC2p3+Jz/EANx9uA/TgweEvbtfzg8pKFyqxQ+VVcoAt0KVbQXU5KlGlsv7xQAoxWMgiQsMywI/xTFCxi9/RAjYUhhWmfwqjPxaV7z2i7yMfiotZvt5tE/x5B0qN++ntrEGXesELt7RGTIlWZvOPIfHRuDya0Q8hTrsrY7AMVKmEco7L78YQetG2fpj1itBALTHej1IJb4aVngE4BCjJnr9hadQhzU1ApdfI3KuKVSmLTXa+Ddhpk+BS+7N47Ue9I8cB/2XXvNBfBmGynCg7FdhjarV8g2VlWWAW6FO3VblCJx1mK51AvZhnjuFWo2zO28V4DoHePlFvqsSYEI9DgEcUj3WwOWcYjSO0cFL2K/NAhywwTyyoINfHgvegk7ZVhpFY5uMflmHq9oR2PM9CXD2pDcNcCf0DICzpjUH4C5ResVJbTrzHNocwAEckDsviOXJU34/FeY+Kn/M3jqHqh2BPd8GuOU2wLWxAa6J1gpwl6ZNjsABcdwo312wkhlJ0ojcmrWltroNqnYE9nwb4JbbANfGqkfbvhBv9h44Rt+YQ+ezWngr6i4k/Nr2bTEAt7tZ3bbP6UfhbyU/8ojcgfIIXBtt+iEGnnJkOhWxvIXRN3Ttv0L7cu32Wm6PwC23R+DauKvHDHCGt2NkgGujTT/EwJQp5r43rHeJrV3VC4t9mXZ7LbcBbrkNcG28B3CGt2NlgGujzQIcwMZ7zvQ4N9/lzC+IXbOqFxb7Mu32Wm4D3HIb4NrYANdEBrg22vQUan4hLF7Ty1/HVL2w2JfpyfbyO8wmbYBbbgNcG/f1aHBbJgNcG20a4NCnw3xHjF/fA2ef3GPtlb9LuvdR+Rs03wu9G9u7F78Ky/tR+x4pnyjq4vlWKiDFlxr6Bwr20g+Fj8VP5Qkb4JbbANfGBrgmMsC10a0BOF7iu5kX+dYuLPZlerC9Atj49JNG4ICok43ExTZ3ABfLgscO7gRpKW25Xw8CqJ70aYaW+Yi9luUcpuWpPHgS4Cr7aO970wDnLzGsTXMA7lK/xHBJ2vxDDBwX975xImz2IYY8gsIoybMivnNc4O4NxR3ox1HObnu9n1TS2Vd1Uwvftcc54CO2mUfgsjNQYY2+8ZHwLizy3o3zTZ0l514HgGX4w6vwXaeq+L7sLp7ztgzLeXqPAVz+Fmr3IfNKGnu7AJe/hfpy/yH7Li7+pl7qj7n6XdNafB/G+dTgW6ifCxs+6poCuPwt1FPVo759+o2w2lf7UfseKSzBB+eJ17dS+VLDb8Nl+qFwqRY/lQdt+iEGvrzACBwPM/C7mS8x5AsKMJU7Y0ZRMsSxDlx10JXCl5ryBG3dNqMjLtPMsfavFrcFl+21ZyAu4k81fbpzbG8Q4Ip2fNbDJWBHHtqLX3VurLP/Q+F5/X4Rzwfzx/LIgwAXaTsojN+Tj2KuzJsEOD4+HwD3doAbI3DAPNPwnD98uP71ONZyWXlr8VN58AjA8fFxAO6TYQYMXgl/NGxd1xjADdVjDWBai21/LUz7sswH69kucAdHAGlSOUIIWwB0H+iXfzaxLNXi+ch9raxSfohhhXpxQYmOi/USgB5EmKAgg9aDGwS4ISCYci5ni95rr5qjnRiJOxaAjzLbrLQX7TjWFg/uR3zf1urYBF06B8rwvN4c4KLTvh/79DTyGNzGvUmAizZ/ifbvAW533gjs+nOGUbqHeXSuFh9/f/wzMJin9wjA0Zn/JEzHz7I1rDGA0/dGVY+nADcpA1wWEAVQvb9b2x99+3yYfSQv4Klj+kH4s2EgsBau46rl+14YXhnKI92Ke+CojE0+xECHV+v4GYnoOujo2EiP6eAAuMcR14X1+XbTrxEnuNul68MAwrKD7Eb0+rJLGKiV2Y02qVzi2H6xf7mMrZhjq4Xv3MOH4KWaprVjO2WbDUFdNvDGlG85hdq1XRkeHeBemyq+7xC7+CiP82AvrHIejN4DF+l5CMLTp+PeJMDhaH+mPbv278+RZ69d/bMgGGP9YZx/Y/H8I3Dv1eE88gjAIYDjd+FaZ2u90NQUKhBHPZ56GnoM4P4srHBYgnvqCX8aZtr1T3srDaN2nAeUVwvXcbFexv8i/PXwUB5p8wC3Re0uJlMAx/TX3ghc5BUksPwklrVOWeQRmE3BhMq9BneVMpU+l6t8ef+26Nxee1Y9hVUPU3XezLGdPViL9R18sS+1/YgwjaDtPbgQHd8zLafwhylc3nuIoY+fyoNHAQ6zb5xfCQbtfW8W4PAbVyNxtD8AdkaAQ0yt/Sb847Ahrq65DzH8Okw9jtV3Sw0B3B+H33e1eE1A3HfDj8IGuEaCkP+y91ZG3qQXF5S4wLBeAlCGgQxIeQqV8G4E5Krtr9zD4Jyp1l257EOfD3dQWSkTl9snf96/LZo6qIXj3UhlUU83adonrgK7bT7N671ff/0KmvbOj0i7G+GKNiee8L1Xf1TCgbZdmlq+obKSiZ8COCCYY+O839RIXKofAONYQN06wDGF+lTQFS6nSDm3dudFZQqVc72cQt3L03smwDESR8ete6i2IgCHG/2pA0adjj22uQB36nqsAdwQ1GV9KczHAvJUKG+/4N69cgpV4Toeyi/jvxkuw7gvrqyDzQPcFu9F2LugAEDXAKoCSizXAK426nMQwPXLKkedaE4rG+AqjrqqTRue3UMjcWfwIMDF/qnD7kYx71+de5sCuEbeJMAFiKn9Abiu/fup1L0HEl4KuCuOuxY/lQePABwdMZ31J8LABze910ZNrOmHGHI9vhk+VT2WsCa4Yp1pXfap3A/lYYQuP3jAqNy7++X8kILCpVr8h8O1skptGuB4bchbYe6B4+bSTT6FioEgwjsXIzmK626U5zcAazdKFmnzKBBxu/VUTjlNmrfXwVfE8TQl66QryySPwsrtq6yLhJgG5thq4RftaAumJGvTmefw2Ahcfo0I59OxI1Rb91ZH4Bgp0wjlnZdfjKB1o2z9MeuVIADaY70epBJfDSs8AnCIzl6vv/AU6rCmRuDya0RONYXKNKVGF9kmU5hax7yOLLrC7t48pktz2gx8HFv56o8yHA75VVijarV8Q2VlbRbgqCAqXJWvBtgkwNmXa7fXcs+dQq3G2Z23CnCdA7z8It9VaQrgkOrx0iB4aCTuHNr0CByNr/vfyvU1q3phsS/Tbq/lngQ4e9KbBrgTegbAWdOaA3CXKL3ipDadeQ5tDuCANIEaBP+p3l8Ib3YK1b5cu72W2wC33Aa4NjbANdFaAe7StCmA07SpPp3lKVT77HZ7LbcBbrkNcG2serTtC/Fmp1B5FBeQ+2D/y/omplBt27Zt27713iTAAWyaPmV5S6r+Z2hfpt1ey+0RuOX2CFwbd/X4KPyt5EeeUj1QnkJto83dA8cI21+Hu4tVMmFbGH1D1QuLfZl2ey23AW65DXBtvAdwBrdjZYBro80BnD5g/0aY979hlgnb3sfs7Yu322u5DXDLbYBrYwNcExng2miTDzHwSYtSvNl5K6Nw1QuLfZk+a3tt5P1oBrjlNsC18Q7gDG9LZIBro80BHJ8vqT1pOha3NlUvLPZl+lztlb+GkT9txlcw7kbY3sfsw7uva8Tv0wos8Zki4rvvlfKlhoCq3brSDYWPxU/lCRvgltsA18Z9PRrelskA10abHIHj81m/LEyYXyNin9xnaa8ANj7MrW+EAnN7I3ERvgdwYyN1PWCRXm+6fxDrT3qgGlrmI/ZalnOYlqfyYAPcchvg2tgA10QGuDYywK1Q1QuLfZk+S3sFdPHt22dDYFYAnEbf8kjdLu7+Przt4LBfBw67fGX4w6vwa/l6EOviYz1/v/Rant4GuOU2wLWxAa6JDHBttDmA46P1NUgbi1ubqhcW+zJ9tvYC4gJ8alBWAtyzHvIYDduDtX70rQMtrhHx+zTicxqmZNkGv7XwvH6/iOeD+WN5ZAPcchvg2tgA10QGuDbaFMDdFlUvLPZl+qztBagxusYoVxkesLSXtvcDRu4ES5GOUbPX47eLA/AGoItfA9zl2gDXxga4JjLAtZEBboW6dlHJN6xzE/qzIr6zptVqcQd6d8N7duwDcQ9ieeh+KuKeFGG7KbgURkd+rfzeJXiMbe9Urh2XzD7Xwk/iqFfqRmCUw4cA7kmE786RSFdC127asw/b3V8Xacsp1L12UXyaLn0c5ZVTqLW2NMAttwGujQ1wTWSAayMD3Aq1d0EBpnJn3MFPAjXWgYsOuhoBHKa83NnSsef40oLMPdCJTp2wEuB2UBDL7P/u+CLsQTrWm7TqrRaXXT2u5LK9TuKoz65Ow9QjbTUL4PrwPAKWHzLgfjjKy2EPIkwjdnsPJKRwee8hhj5+Kg82wC23Aa6NDXBNZIBrIwPcCvXighIdLuslPDAipA6bzlvx3fRYv7zUGeAYSSnja877InejOhkuCu8B3Ald29chj6Xda68TWmDZOZbzKBqvEdmFR93vrZOOsICm7rUe/TLxD17vy09he6/+qIQDbbs0tXxDZSUTb4BbZgNcGxvgmsgA10YGuBVqdzGhM6bTzRcYTOfdQU90jqTH3cgJ0BVxXVifb9fRR5zgbpeuD6tNUwItKjsDlqYTa+Vm0Mn5DwG42r49iX1jenh3bH1cN23MeoQ/GdnGtX0t6m2XNoXjfCyXBnCdY3/LdpvtyPd4pM5OaQPcchvg2tgA10QGuDYywK1Qu4vJFMDxdGGGizwy14FPLGtdoCSwGoMqTLoODsKa1hQI1cpVHvYl7zd55gJcuW878Oqdw7vjD3dh4cFtpDhtq6y3mnfH3y9fJMAd6zguHjCoTWeewwa45TbAtbEBrokMcG1kgFuhXlxQAjxYL+EBoBCUZLjIU6gdgASskH/nHqrmTLVmgLkWPlCu9iVD2w6y+vylM8Dhct+6MmM/9h7QiPJK6BsaiaL8sX0t0+9G9VKZg2nDpKuF2/NtgFtuA1wbG+CayADXRga4FWrvgtIBSg8duAOSBDMZLmoAV4OnFgBXK1f70u1jv88CqDHAOhTgBIjk7Y49lnMdZZNmbF9zWLev/XbYhgHuNDbALbcBro0NcE1kgGsjA9wKde2iAkAQ3rkAFcUBON1vQIigibR5GpK43Xoqp7wHLm8vh4+Vm+NUZo5XGdl7xxXL5f17uzIjTqNie/EBZgrvIA2Qi+USFst9JUzbrh5f8m60sd9maeJq4fZ8G+CW2wDXxga4JjLAtZEBboWqXlhutQOyZr/jLtKe8uZ8t9dyG+CW2wDXxga4JjLAtZEBboWqXlhus3ejjAMjeTsfAnqN7PZabgPcchvg2tgA10QGuDYywK1Q1QuLfZl2ey23AW65DXBtbIBrIgNcGxngVqjqhcW+TLu9ltsAt9wGuDY2wDWRAa6NDHArVPXCYl+m3V7LbYBbbgNcGxvgmsgA10YGuBWqemGxL9Nur+U2wC23Aa6NDXBNZIBrIwPcClW9sNiXabfXck8C3JP9173Y171pgHvjzvPXov31vd+b9AyA+3j4D64WrQHNATjV491uzarJALdCXb+w8L6zqScwN+LynXQtnN9Jh2sv9j3W1fayD/IYwD15GPFqt9dP04mv0VsFuDdo/zg/OLaXaX+dJ3GNeKk/5lffqpwXtfg+jPOpmic8AXA/Cr8TJs3nwoaPuqYA7ofhU9fjV8Nvh78RVvv+XvjnYfblb8LvCWcp/p/DfxgGOH8b/pd+Xfv9kXAtXKrFT+VBBrgVav+iwstpB14iu2XzUt2hrx8c5Ki/XA4v9W1Sbu9r7WUf7EGAi7a7G+31TvwC9bSdR+Lq3iTAvRHHFQD3doAbI3DA/OOnV+D1MI739TjWcll5a/FTefAIwH0mDMB9MkxH/kr4o2HrusYAbqgeTwFxbPtrYbXv2CigAEvA9/thYO4D/fLPJpalWvzHwrWyShngVqi9C0r3Ufq0flvMu99u4rgfNIbhsr3swz0IcNFp379/5/nTHuCuxds7bxLgos1fov17gNvBlsCuP2cYpXuYR+dq8fF3zz8Dg3l6jwAcHf1PwkAAy9awxgAOMPqLsOrxFOAmZYDLo2+fD+f9UNzXwzoXBJ46ph+EPxv+o3AtXOXV8n0v/OfhoTySAW6FenFByaNvcQHrPhsV608iXGl2n4lKL7CthWWX8btPWkW4PifVTTOyzYjbfeKqT3+t/DJd/B6yv9kdsHLcpAlr5KW2vSfpM1f5s1u1cjtHubXp0135fVnV4ynyyMTXwu35Hr0HLtrifsR7+nTcmwQ4HO3PtGfX/v058uy1OCfi710wxvrD+Lsei+cfgXuvDueRRwAOARy/C9c6W+uFpqZQgTjq8dTT0CXAvTfMCNjTcJ5aZf/+NvxXYQDvx2Fg7k/DSsOULOcB5dXCdVysl/G/CGc4LPNIBrgVancxAUp07xvL+t7nDkLS8i5tLYy08kB8BzFhfjXypXvHlJ44wKbMLwBUeHcfW4R362GFT+2bQApo243AVfKUX2Zge1ombmi0Jh/bzlF2BrQdzIbz8QyNBpKuFm7P9yjA4WiH+7RLtNNoulvszQIcfuNqJI72B8DOCHCIabffhOnUDXF1zX2I4ddh6nGsvlsqA1wWEPfd8Lu7tat0jMAx1SnA+2W4Bl0GOGtPu4tJCTmCCwEK8azvHBe4WpjyD+VRnCBulz62A7DtRrSAnZw35X+Q0gm+5uxvV25yzsvvUJ7a9rQ8BHC16dMOSmMbWmd7rA+VX5p9qoXb8z0H4GhT2gao3tRIXBwPx895BGAcC6hbBzimUJ8KusLlFKnujVP6a/Fx7pRTqHt5es8EOEbi6LiZPtsSxAEu3OhPHTAideyxzQW4U9fjEMChL4X/9dXitXQAFoCXpz2/HebevXIKVeE6Hsoq478ZLsOARQPcBvTighIXKgELnVcHEUXYbnSrdy0seygeSCGc+HKqUiBTjsBll8DDBXPO/pYWLOl3KM/BABdlVLfN/kWdKz/HSDoD3Ok8CHDRDuqwadPH96/axlOp171JgAsQU/sDcF3791Opew8kvBRwVxx3LX4qDx4BODpiOutPhIEPptdqoybW9EMMuR7fDJ+qHocArgxn1I0RuPeHmWrVPXv5wQON2LGcH1LII3moFv/hcK2sUga4FWrvgqLpu2dxEevuKQtnEOlGzfpwjSTVwrLLeACFZbaziwNgALg+XeeIq+XXOssdACqu/53aX3mXN9Jon+i4Z20vwgRj2s9s8gxB2OzyK3mJq4Xb8z02ApdfI0IbHDtCtXVvdQSOkTKNUN55+cUIWjfK1h+zXgkCoD3W60Eq8dWwwiMAhxg10esvPIU6rKkRuPwakVNNoTKKptFFtgk0aj+1D0Aa9+bxWg8gU/F6yIF4wspXf5ThQNmvwhpVq+UbKivLALdC7V9UgJI0GnRSA3Dn2vZKfK297IM9dwq1Gmd33irAdQ7w8ot8VyWBzxDAIdVjDVzOKR5gYHTwEvbLALdCXb+wRAdWjladwhoFO8e21+Jqe9kHeRLg7ElvGuBO6BkAZ01rDsBdovSKk9p05jlkgFuhqhcW+zLt9lpuA9xyG+Da2ADXRGsFuEuTAW6Fql5Y7Mu022u5DXDLbYBrYwNcExng2sgAt0JVLyz2ZdrttdwGuOU2wLWxAa6JDHBtZIBboaoXFvsy7fZabgPcchvg2tgA10QGuDYywK1Q1QuLfZl2ey23AW65DXBtbIBrIgNcGxngVqgXFxReITLw/rEh8w6z6gtrL9jdp7cOeE3E0Mt9z+G99rKPsgFuuQ1wbWyAayIDXBsZ4Fao3cUEsDkI4AC+yHMM3ABFQy+6vQkv3d6lgGpuL/s4G+CW2wDXxga4JjLAtZEBboV6cUEByA4cgTt2dGrsc1E34RbbO/U+17zXXvZRNsAttwGujQ1wTWSAayMD3Ar14oLSA1w3EhcGVnajcsTFsmBNL93dhfEVhX69c8TzRYXdZ6P69d12+nR7U5mUEekeK0/ariyA4tuhXbq+3N16SrtLX2xPnwvb7RvboYx+ubrP4UuYSmW/auH2fBvgltsA18YGuCYywLWRAW6FenFB6UEHuAFWOrABqnrAEcDs4iJsN7UY1hcUgLsOzCJMwEMexfPN09polqBQeQRaOZ5yy3Tlepk+b09wpnKVhmX28cnAPtfWz2H2vRZuz7cBbrkNcG1sgGsiA1wbGeBWqBcXlAAXgdluOeCmBLgdtKUwlgVSGrkirluXVXaftgQ4zEiaRr12adiHvgzBVk53bb2SPm9vb9vpmB/H/o7tswFuGzbALbcBro0NcE1kgGsjA9wK9eKCkmBmBysFwJEe0MnpFFaOgBFXhslzAa7bVh8GOE4BXLc/lfSDANevP4i0hI3t81jcqbzXXvZRNsAttwGujQ1wTWSAayMD3Ar14oKSRq7yyJPuicMCmBzWgV6Ea30XFuk0ZZnDMNBEmAArpyWdwLBmYKtb7vdxt434reUDzLS9Mm/n2Pe8b2P7XIPOU5p9qoXb822AW24DXBsb4JrIANdGBrgVqnphOdgBQXujWgl8tmCg7tyjb7hZe91iG+CW2wDXxga4JjLAtZEBboWqXlgOdR61wnlkbe2+hKlTuVV73WYb4JbbANfGBrgmMsC1kQFuhapeWOzLtNtruQ1wy22Aa2MDXBMZ4NrIALdCVS8s9mXa7bXcBrjlNsC1sQGuiQxwbWSAW6GqFxb7Mu32Wm4D3HIb4NrYANdEBrg2MsCtUNULi32ZdnsttwFuuQ1wbWyAayIDXBvtAZxt27Zt27a9DnsEbmVyW61H3R9Z7T95e749ArfcHoFr464eH4W/lfzII3IHyiNwbeQp1BXKbbUeGeAa2AC33Aa4Nr4GcIa3Y2SAayMD3ArltlqPDHANbIBbbgNcG+8BnOHtWBng2sgAt0K5rdYjA1wDG+CW2wDXxga4JjLAtdHmAe7T4W+H39t7CzLArUcGuAY2wC23Aa6N+3o0uC2TAa6NNgtwvxf+6zDH9U/hPwh/P0z42rW1ttqyaKtqR2DPtwFuuQ1wbWyAayIDXBttFuB+P/z3YUbg/qr/ZZ3wtWtrbbVldZ1mrSPY+cm2vkN7E54EONfhpDcNcG/cef5atP87tbjGngFwHw8zYGANaw7AqR7vdmtWTZueQv3zcHfR6s36FpTbCiBlhJHRxq+GD71wqI7I/9O0rJHKQ8onLbA8B5JJA1Bv/ULXnXu1jgA/eXAVj0/18f28zcdP+/Do/O4FJO2FyRF3v4yrhY2Fj8VP5QmPAdyThxEfecn/4PXTdOJr9FYB7g3avz9/Xqb9dZ7EefVSf8yvvlU5L2rxfRjnUzVPeALgfhR+J0yaz4UNH3VNAdwPw6euR23zX8J/GGabHwn/tgiTanFD6cfKQYeUlXUr7oH7Xv+7helTlNvqT3sDQm/1v9IXwmMw9Udh8qK8nDVWfilgENibA3C3RbTVtU6gcwDbnYApjR4BVjc+ihTbEig+exwd1b07z5/G8oPoAJ/0HV9eLte1PJQ+Lz9My3IO0/JUHjwIcHEsd6Pe3jllHa7UmwS4N+K4AuDeDnBjBA6Y558AwOthHO/rcazlsvLW4qfy4BGA+0wYgPtkmOvkK+GPhq3rGgO4oXqsAUwrsU36QLbBQAUDER8O/zz8/jB9mpZRXtfyx/rfD/RhP5tYlmrxQ2WV2vQ9cDT+VqAtK7eVAAt9JSzA4ri554/GHxL5OGlRXs4aKr+mOdu8beo6zdwB7Bwdzr0AqGc9fFTT3LA7eIrtA5LqqICg3WigACnHhavpy7TRmRK+6wAV34NYF6+ycljO03sQ4KLe7t8PCI08BrdxbxLgos1fov17gNudNwK7/pxhlO5hHp2rxcd5yPk5mKf3CMBxbfxJGBgYu05a4wDHyNNfhFWPNwluNdF/AU8vhwFJtTUjdJ8Nsz+CzBzHQBGDGDqmH4RJT79K2jJcx6WycvxQWWVdbP4eOGh6axCX24rjZNSrnB7mpCEdw6/f7JexRsiAMoVll+VMlY9VpgAO0CvjEL/EM1XLaF6+J5HySa/pW/5w2Xf+E1rzxbCrh9wB7Dk6nXsRvwOmExuAYiTuXlhhrGt/FKeOsVsP6CzDSF9Lm2GM9ftF/P2BsrQuj94DB8RFvKdPx71JgMNAXBxb1/79OfLstatzTTDG+kPOq5F4/hG49+pwHnkE4BDXqt+Fa52t9UJTU6hAHPV4jmlo+qQ/C2vwQm0NS6hdWS7jfhH+erhM/7XwUDnokLJuDcBl8UcFxDCNugXV2goAyrDEMZejYYDRX4YFRJw0UyNwUlm+lMsUwClNGQecse9sJ5fHet4PWeGKW6M43r0O4JqjkwCKuunUWvwNGVh60v+uGuBw5KGsPJpn73uzAIffuBqJo/0BsDMCHOLm+9+Efxw2xNU19yGGX4epx7H6bq0/Dr8vPAZeh0CXAe4IAQYMZwMUjORwfDUAWaNyW+VpTU4CjEqYIg31gA8BuKHyUVlm3mZte4QTT7qcljI5Jhm4E/Dl/GtUd0y5A7jm6CSY/hO8VNO0dmxnB22xXE6T7qYja3GRr5xC7dKXaR8W05qK7zvELl5l5bCcp/ccgMt1WALgqk29xfFzHgEYo/Uw4q0DHFOoTwVd4XKKVPfGKf21+Dh3yinUvTy9ZwIc1yw6bq6pW4I4pvveDlMH3wgfe2xzAe7U9cjxsT3at5wm5X2yuhevFscgUZ4KVXr2vRau4ymnUIfK4r64sg42DXAAG8cFKKwZAkrltspQlZdLQNLU5HfCqgvCpwAul1kul2Vqm9x0WtveGMCV29YDGIQDdGsVbbXXAewcnUwHbGHg4/G9EwFcbGMHWmyX/Yh91MMDD2I/niVI2HtI4f5VXC2sTPswhct7DzFUyqrlwYMAF/uuDrurw8i/OYBr5E0CXICY2h+A69q/n0rdeyDhpYC74rhr8VN58AjA0RFzvfpEGPjg9o/aqIk1/RBDrsc3w6eoxwxlTOEyEse29aDCd8PvDiPW80MMxOmhBz14oPQs54cUcjmoFj9UVqlNA9zcV1qsTbmtGCFjpJGwPMIIIGkES/Ey6fJ9atwwqeUSpIbKB7qUR3GAWw7LceQDxFjnV/kFZ4rDxH0xzL6zXu7TmtQdU9kJyIxeKc0pplAZoYqr4Itthjt4ig5Q4d2rPFgPaMrLuzjKqoUNhANto/mGykomfmjkiVG73TGl0Tx731sdgWOkTOfPnZdfjKB1o2z9MeuVIADaY70epBJfDSs8AnAIANDrLzyFOqypEbj8GpFTTKEyRamRRUyfBTwBdewrfRGv8qAv4t48Lec42rpMr/Yvw+kPfxXWqFot31BZWZsDOEZ7NBoEvX+qNyM6fpGvdWp1F4SyE9hzAExt2vDs7kfnqnEn9hjAdb7UOrwgbxXgOgd4+UW+qxJgQj0OARxSPdbA5ZxidI7RwUvYr00BHHAGOWMant/uotVbI0Fr1xba6raoO/dqHcFFOzpDHgqoTWeew5MAZ0960wB3Qs8AOGtacwDuEqVXnNSmM8+hzU6hMgLHjYCA3Af7X9YJX7u21lZbVtdp1joCe74NcMttgGtjA1wTrRXgLk2bBzgBG7/vvVpcvbbWVltW12nWOgJ7vg1wy22Aa2PVo21fiDcFcIAac+fc88bLYvnlHjhuxt/SPXC2bdu2bd9ub24EDojj9RXlgerVFmMinneuYECQJ0AehS9JW2qr26Dqf/L2fHsEbrk9AtfGXT0+Cn8r+ZGnVA+Up1DbaLNTqIjRN90Dh+eIETpG6oA33lNGGZf2OhID3LpU7Qjs+TbALbcBro33AM7gdqwMcG20aYA7RgK4N8J6weylvYfMbbUuVTsCe74NcMttgGtjA1wTGeDaaNMAx7taeEkt5mW0fJdzagoVMWr35TAPPWg6dU6+U8kAty5VO4Kd/Q6zSRvgltsA18Y7gDO8LZEBro02C3CMpJXvgZtzD5zEh+8BNyDu0p5e3VpbbV3VjgDnLzGc7DuoI2Z/yv0g7G6/j7svJfCeuICqvbCx8LH4qTxhA9xyG+DauK9Hw9syGeDa6OIBDuA65nUgABz3rn0ozH1s3NPGk6hTonxAj/rQC4H1/c5L0aW2lVVXtSNg5K37fFY/Arf7KHwt7Skc+wGo7QFcLGu9+wzXvTvPnwZI7X0LdWA5f/dU3vsWar88lQdPAlxfh9U4u/OmAc5fYlib5gCc6vHSvsRwSbpYgAOYaMAlrwPh+5pAmL77OedLDLoHjhE4AJDfS3v9SG4r9ovjAjr5ntuhFw59g5T8P03L1H+G2Wx9vzRL9eYL13VVOwJGnu7xtYMLgY8HAZC1EbjsDrZeD6CKdOosd3nCe+EPr8J3nariexDr4mM9f7/0Wp7eYwCXv4Xafci8ksbeLsDlb6G+3H/IvouLv6mX+mOufte0Ft+HcT41+Bbq58KGj7qmAC5/C/US6pH9KT+or33M3yrlSw2/LcLQULhUi5/Kgy56BA6AOPZ1IEgQiPjV8pTyh9VxDVjOKfZJ4kELDDgBuhmggN4x8OThDPKivJxFHXLvoMqlvEt7rcql61onsDMQF/Fj0HQKA2FP+t9RgIt4RuLuhdW5sU6eofC8fr+I53NdY3nkQYCLtB0Uxu9FjGJesDcJcHx8PgDu7QA3RuCAeabhOX/4cP3rcazlsvLW4qfy4BGA4+PjANwnw1wvXwl/NGxd1xjADdVjDWBOIX1U/vNh7QNh9JmsM3DCYM+Hwz8P8xF8+smfTSxLtXg+cl8rq9Qq7oEDRGjIQ14HIvCY++BCKUbeePiB32Py36RqAIcYaRRosc9M/dL4QyKfnrDNy1kZ4CiLtrAO014HcM0BH4zEddOptfibdmxf0DYGcMAVkMfvxQBcdNr37995/jTyGNzGvUmAizZ/ifbvAW533gjs+nOGUbqHeXSuFh/nPv8MDObpPQJwXCN5WI7OXddhq64xgNP3RlWP5wI3RJ/3Z2EGccoROIk0wNbLYcBTx/SDMHnoV2vhGQbLeNiDbQ7lkVYBcNzHptEzlucAVQaPrSm3FScPU6jlKCEnDekYfuUeQpaxppEBNoVll+VQj3kaVbBIGQAi067E0y6acqbeNR1LebQB+6EyNIJKXF7fqvY6gGvu4UPwUk1zg34MPL5om84ZqjrHfu3gK5bLKdQOnsrw6AD3oErxfYfYxUeZ5RRqDcRG74GL9DwE4enTcW8S4HC0P9OeXfv358iz167OV8EY6w/j/BuL5x+Be68O55FHAA5xrftdeKizt640NYUKxFGP554+pe98X7g2hSrRF5KOvhHr3GBkjjxfC9fCVRbrZfwvwl8PD+WRVvEQAx08pqIEDlMdPvGkY1pRrxGZcy8b+db4JQZgKN/jx4WkHIHj2DLUctIcMgKHGeUjjPZgP5SH7VNX1LfC2TZQRx7Kz2URn7eNt6q9DmDn6Bw6YAsDLYDUOQAuuzoCF+s7MGM/Y33vwYXo+J5pOYU/TOHy3kMMffxUHjwKcDj2idG8DIP2vjcLcPiNq5E42h8AOyPAIfqN34R/HDbE1TUFcIh6/HWYehyr75tSniYdA7g/DgN5Q6B2qwFOECDo+GJ47sMIpOsuWr3n5gP0OHkAIKYM2f5UvlMqt1WeNs0gBCxlgCMNgIVz+gxRWs4qoU+i3AzS2h7pFK4wRucEfBptY3u5bcqRvy1prwPIBpiI7xzLtTSn9A7gwkBT95DBizbq/DodWh/P+t6rPyrhQNsuTS3fUFnJxE8BXB7F3NRIXKofAONYQN06wDGF+lTQFS6nSDm3dudFZQqV0eByCnUvT++ZAMd1kI5bALAVATVvh6mDb4SPPba5AHeueqSPYlpUD1LIHHNue+qD/SOsnAplEIh799j3WriOp5aPEb0yjPviVgdwSFNt8pzOngag8flF5fqQBHBr+RID+4hRXuY4BXCECZx4KIR6QITr2PJyFnmWAhyQWZY9tL0taq8DuOYePqpx53Q/2laNO7EHAS72Tx12N4p5f4MA18ibBLgAMbU/ANe1fz+VuvdAwksBd8Vx1+Kn8uARgNOIDS+QBz74x39o1Oa2awzgynp8M3zueqyNwAm8OBeY8mUkLj948N3wu/vl/JCCwqVafPlARJlHWgXAIe6tgkLnPlRAmmPeH4eAkLV8iQE4YnqYsDzCyP4CbYy4KV4mHfm0zhSzljNUqQzC88gdElQLpgEylYFZL8NyHMpgrrAt6loncPGOzpApydp05jk8NgKXXyPiKdRhb3UEjpEyjVDeefnFCFo3ytYfs14JAqA91utBKvHVsMIjAIfo0DVq4ynUYU2NwOkVHarHofo+lQRw9I/cm8egRh6d+29hYAuo49joL/OrP8pw+ulfhTWqVss3VFbWagBuroAOqJ2pz2PfH4f0xCvQAgDNzXcKra2tqMMMlsDxbdK1TsA+zHOnUKtxduetAlznAC+/yHdVmgI4pHq8NAhmtI3RwUvYr9WNwM35tBWQcOz74/Kokzzn3rlTin1ak/JIWzmSdxtU7Qjs+Z4EOHvSmwa4E3oGwFnTmgNwlyi94qQ2nXkOXTzAZaACpOj8871XY1ry/jiN3PHrEThriaodgT3fBrjlNsC1sQGuidYKcJemiwc4wImpT0bg9J6xm3wdiACOhxgOef3IKWWAW5eqHYE93wa45TbAtbHq0bYvxBc/hZqn4LBunB+TwA94Y8SOkbQ5rwMhnpG+vL1LnEK1bdu2bft2ezX3wB3yaSsB3KGvA6Hs8unVvH4JuvS2sl6o+yOr/Sdvz7dH4JbbI3Bt3NXjo/C3kh95SvVAeQq1jVZxDxxTmvhQiOL+t2NfB3LIQxOnlgFuPTLANbABbrkNcG18DeAMb8fIANdGqwG4uU8ukg6Tj+lTHkTQwwhz75079qGJU+lS28q6rq7TrHUE9nwb4JbbANfGewBneDtWBrg2WgXAAVBzvmmq+9cEXsfcy6ap10MfmjilLrWtrOvqzr1aR2DPtwFuuQ1wbbwDOMPbEhng2mgVT6EeA2KAH/euAXJ6Ie/ce9mOeWjilGKfrHWoO4dqHYE93wa45TbAtXFfj4a3ZTLAtdEqRuA0JYrK9Skd+0WFQx+aOKUuta2s6+o6zVpHYM+3AW65DXBtbIBrIgNcG10swAFcArWl97LJc0buEHm/Ggbg+DXAWceqO/dqHYE93wa45TbAtbEBrokMcG10kQCnaVMMxB07hXrMFxVq4Mf6JUEc+2StQ905VOsI7Pk2wC23Aa6NDXBNZIBro1VMoR5zL5sA7tAvKhDPwwtsB2l9Kt8pdaltZV1X12nWOgJ7vg1wy22Aa2MDXBMZ4Nro4gEOkNL0qaBqjgCuJSN3TJ2yTX41kncpT6NealtZ19Wde7WOwJ5vA9xyG+Da2ADXRAa4NrpYgAOkyqlMPHc6kzR5pK5cH1IN/OQ5AHgKsS/WOtSdO7WOwJ5vA9xyG+Da2ADXRAa4NrpYgNOrPDQFilkmbOy1HozSYUDt2Icf8pRtfop1DgCeQmVbsU+CXX457k+EW4u6O+V0Mseh+s7H+C9h2oNPo7Gu4z62bW7yuLr9q3UE9nwb4JbbANfGBrgmMsC10UU/xPDFbm1fdNpDnbXyYTr4ciTtmBE0tiMgvBTlthLY8L1XxL4COHO++3qoAGfVIUB8DPDMzcdx8Rm0LMLKr3Kw/J2rxaOVj6u1unOv1hHY822AW24DXBsb4JrIANdGFwtwQyMiY3FZdPZ5JI3fuVOouXxA6KY692OV26oGtBzrV64Wm4pt8FWMD/W/h9aJ8s/JxzGUo4jkvwmAO2S/DlXXadY6Anu+DXDLbYBrYwNcExng2uiiR+D4fNYvCxN2k0BFZw7o/UmYTp16uWSAY+RtbEpZU9GYZYAHCPppEcaoHeDKsuqfOE1T8ivQAQ4JIw91pfJVT7VtIJVFPkbX8jZL1Ubq2L6mUbNVPmJZ4ZRdOw7K5TjYP8p7b/+rfNSptrW07bsyax2BPd8GuOU2wLWxAa6JDHBttHmAy/ewzXkPnLbdXezCdPT5XqxLUG4r4CQDTBaworgSfgQyQM4r/bqMqC+NbAE0hAvg+DoFv7kuiQPaqCttJ2+DX8pUPpWZtylRVjl9irSNDHx5PymnPF4AMx8H0/J5/1A+rnyfJCOAeVvHqKvvWkdgz7cBbrkNcG1sgGsiA1wbXSzADcHWWFyWOvDuotV7DvgRTzo6fcqgkz8EGE+h3FbsH8fJvpYCZoAWiWVgDVghvcCFKVHKYERMwJLBqAS4cgqVtORVfsLLbRBWLpfblFivPYRBnjGAqx0v50p5HHn/UN4v4imH5UfhperOvVpHYM+3AW65DXBtbIBrIgNcG10kwLUQHTCjKUz36SnUuSNwOV25fgnKbcV+AZgZXIAQwUqGT8CE+ijhiuli0gheUAYjyqIcgVsGOOIEkKQnH+HlNgjLy5oizduUhh50IP/UCFx5vOUIHPHk0f6hvF+IfDWwPEZdp1nrCHZ+cuf542eVcHvnSYBzHU56FsBFPb4W9fhOLc7uPAPgmIVoce3YsuYAnOrxbrdm1bRZgEM0vl7ICxQMvUaEDpyTpZwq5d6ob/fO4edW2VYcE2DSXaDDGYhYVjgAo3WWseIAFn6BIFSWSbjS694x8gC3SoPJw5Qpy3kbbJc6VD7qtNwmIs3Q9Cl5SS+4Ih/rWBBZHm/tOJSGX5T3EZGnxegb6rZb6wjwkwe7/Xr+IDrPWhp7HOCePIx41eHrho8hTwFcV49Rz6R52fU46AmA+1H4nTBpPhc2fNQ1BXA/DLsep7VZgMsdvkxHXgM4dfJ05KUAhUv5AoO0tba6NDFK2eo/6O7cq3UEjHbcCYDT6BEw51GkugcBLurubtTbO67DSY8CXNTfuwLg3g5wYwQOmHv81BBX8wjAfSYMwH0yzPWD21U+GrauawzghurREHddmwY4psUYVZt6iIEwPQ3JFB0PS/BLuOIMcNuXRuZqIH+sKK/aETyPjvLevTvPn/XwUU1jdx4EuKi3+/fvPH/qOpz0KMCpHgPgqEeD27BHAE59DADCsjWsMYD7SPgvwqpHg9uwNg9w/EFNfcw+Q1oJbOX6JWhrbbVldZ1mrSPoHJ3lvYj39Om4R++BAz4i3tOn4x4FOOx6nOURgEMAx+/Cnw0bPIY1NYUKxFGPnj4d16YfYsj3PuGpKVReUYJJq1eYHPraklNoa221ZXXnXq0j2DngjZG4bjq1Fm+PAxyOOrzf1+FoulvsSYDD1OP9q3p82/VY9QTAIWZ9fhP+cdjwUdfchxh+HaYex+r7NmtzAMeDB3nKlF/WORk4ximAy++cM8BZS0VbVTuCnfvpv2ePNzYSF8eim+LvxbEtGdWZA3C5Djc1gpTr8dXjAXUuwHEP3NPX7jx/uKV6fOPF8VOHS+B0JsDR73wtzENTW4I4pjXfDlMH3wgfe2xzAW6L9Ugd6vipwyVwuimAE4hxLDUPgRhhY/fHDcWdSxyLtQ51516tI6Cz7IAtDHw8vrcxgGvoQYCL+upAQ3V4f4MA18ijAJfqEYDr6tFTqVWPABwdM6DBOyyBD2698VRqXWMAV9bjm2HXY12bAzjuc+OVIbw6hHvgMMu8ToT3gXFv3Nq1hba6Leo6zVpHgPNrRDyFOuyxEbj8GhFPoQ57agQuv0bkzsueQh3yxAhcfo2Ip1CHNTUCl18j4inUYW36Hjj+A2IIFvF7aQ8jHCu11SGvSrHOo65dah3Bzv3oUTXO7jx3CrUaZ3eeArjO/QicR96GPQFwSFN/1rAOmUI1BA9rswCH8ktdsV72unblttLTtoI2XoGhF9IOaehLB1Z7dederSOw53sS4OxJzwI4e9IzAM6a1hyAs6a1aYADbvhAOa8R4XcL8IZyW9UAbuw9ZmV662bVdZq1jsCebwPcchvg2tgA10QGuDbaNMBtVbmtALI8jZrhjRtBFa6pVYXpc1QapdToJGHE5eln63h19V/rCOz5NsAttwGujQ1wTWSAa6NbA3DAy6U9TXqscltpRA3Y4gGOGnSRRh+BxxqBA+Yw0sgdVrjirOPVdZq1jsCebwPcchvg2tgA10QGuDbaPMDxXjiePmVUaSs3+Oe2ylOiAFd5/xvAxrFrxC2nB9a6i3pv8hLPaJzSW8vU1W2tI7Dn2wC33Aa4NjbANZEBro02CXBACK8N0VcV5K0DnOArj6ppahSIrQFcOcqmBxxqMGgdru7cq3UE9nwb4JbbANfGBrgmMsC10aYADjhhqrC7UPVmJInHkYn7Zv+7dqmtOBbd/yY4zSNuTBnnuiDNh8J5hE33wGGA7oth4lj3FOpydXVb6wjs+TbALbcBro0NcE1kgGujzQEco0uMvPHUKUCzlXe/ZW2hrW6Luk6z1hHY822AW24DXBsb4JrIANdGm51CBeAYcePGfgBuiyNw1uWr6zRrHYE93wa45TbAtbEBrokMcG10Kx5i4H44phO3eA+cddnqOs1aR2DPtwFuuQ1wbWyAayIDXBttHuAk7vd6I2yAs06prtOsdQT2fBvgltsA18YGuCYywLXRrQG4LclttR51nWatI7Dn2wC33Aa4NjbANZEBro0McCuU22o96jrNWkdgz7cBbrkNcG1sgGsiA1wbGeBWKLfVetR1mrWOwJ5vA9xyG+Da2ADXRAa4NjLArVBuq/Wo6zRrHYE93wa45TbAtbEBrokMcG20B3C2bdu2bdv2OmyAs23btm3bXpk9hbom/eM//qPbaj3SH5m1TO+E714tWkfq7TDnoqf/lol6dB0uk6dQ28j3wK1NBrhVibZyey2XAW65DHBtZIBbLgNcGxng1iYD3KpEW7m9lssAt1wGuDYywC2XAa6NDHBrkwFuVaKt3F7LZYBbLgNcGxnglssA10YGuLXJALcq0VZur+UywC2XAa6NDHDLZYBrIwPc2mSAW5VoK7fXchnglssA10YGuOUywLWRAW5tMsCtSrTV3Pb6VP9rXddcgHMdDusQgHM9DmsuwP3bsP/pqOsQgHM9DqsKcH8UVseT/afhY/R74b8O/0v4DwiwjpcBblXS386Q+Nv4Tpg0/H2wTNih4u+K/OXf2IfCfx8m/CsE9BoKzzok79zy/i5cK68WnjUGcNTXK+Fch/86bO1rCuBUj9Q19fgfw67H6xoDONfhPE0BHPX47XCux3eHD9VHwr8NU8YfhnUN+WD4b8OEPwhPhWcpzT+HScO5UAtDhP8qXIZnDaWZk7cKcFwAPx0G2DgQOoRPhIcurnMEFP5T+Pe7NetoGeBWJdpqrL34GwN8vhD+cvhR+FBxsSMvv/yj9OdhlNf5u/ur/ncoPIs0hNfyluEAWFne+8JZZb43w6QZCi81BnC1OhxKe5s1BXBfCwPS/y7sehzWGMC5DudpCuBq9ThU50Pi2vKlMADNdYVrDGUQrvX3h3/e/w6FZ5GG8Jzmw+Gc72fhD4TLtArPGkozJy8anUIlMxdmChsT8d/sf4dEWdhaKAPcqkRbjbWX/kniv00AZon4++PvlX+WUP4HDAM5bGMoPEtpPhpWGsCqFs6IQy1tVpmPi3OtPIWXmgI4ymhRh1vWHIDjv33as9YG1pWmAM51OK05APe7cIt65LoIYH0uzDXkq2HKZkSOaw4jZ8CRtlmGZ9XyMuBFm7cqr5aXkbgyLxoEOC6EjJhxccyiMr4fJj0XTeiYCzbrpNVUylv9L+WoYynLso6QAW5Voq3G2kt/Z/wt8Yd6jHTLQy5Df3P6p4m/Pdbf2/+W4aSXWNaoGBrLy984LtPmaaNcHhdQpeHYa+G1KacxgKOc/xoWCFp1TQGc63GexgCOOnwWpg4/RoBV1RTAlfU49Lc/ps+EaSvKAIQog2tRHo0DoLgGAYm18PeEJfJqVExp+IeT69+PUxj5NDpHWo5xqrycZk5eaRDg6Ag4cP03j6hUXazZOL8UTAdEOuIFfawTjygLoDu2g7KSDHCrEm011V76W1tyi4GmMTF/m/nvl3XC+XscCs8iDf9RKg1/48pbhvN3nctT2nzBVb7PhmvlleG1i/UYwCGVRR165KOuKYBDrsdpjQEcog4ZPaEO6Yyt65rzEAP3ry2tR+4jA8y4znEPne6JYzQuT60CiTk8g5pU5iWNrn9lPpX3+XAOz8er8so0c/JKgwAHhJUdSg4TrH0vheV4ljHi4q6OxVooA9yqRFsNtRf3lPK3wf2l3HPK3w7rxyr/nbGsv0U6FEHWUHiW0tCBq0PPeXO4/v7LtFm1fEDbUHhNQwBX1iEjSENlrE0/CnPcnD9fD48B7ByNARwzKbV6XLrNS9BN1ONtq8MfhlWH3wgvPaYxgCvrkZE4TX8eI0biADUAjmXKYzqSa46AjO3VwvM2a3mZjaSdcxjgVSuP8Kny5uaVBgEO4iuhizBMGHH4p30YUjwbZaSOX6Rwq4EMcKsSbTXUXvq74JUNHw/XYOoQUZb+aeJv7y/DTHvmv7+hcP3zxUjeIXmH0mbV0nAxGgqvaQjg6JzJpzocg8DbrjGAUz3SYeZ6HGqP26whgCvrkNEj12FdYwAHLJb1uATgKA9wp80Y9fqLMP80ajtj4UxfAlP/Jsz1qkzDaFkZxjHVyiuPdSjNnLzSNYDTyJo6HnUIiM6FToZwbtzjwiuIo7JJSzwHDcBxUzEHTRpIlTTWQhngViX9HdUELL0RJp6/m0Of8tY/Usr/xXAWf6PE8beX/xGrhfN3+pMwf//okLxlGGXwXykXHl10DymvpiGAow6fhCmDOng5bNU1BnC1ejR41DUEcKpDzlXX4bjGAI56fD2seuQVGofUI9cRRtyU/9+Hc364hDb8T+H8apJaODD1f4U1has0/0dYaWphqAznuvg0zP1yOu65eYc0OAJnXagMcKsSbTXWXoATUwXnFPsASHLhvFQNARy6hDpcg+gQOBdr8IFcj/NEPU7VocFtXFP3wAFO565H9gGQ5DUhl9qeBri1yQC3KtFWbq/lGgM4a56mAM6apzGAs+ZpzkMM1rT2AM62bdu2bdtehw1wtm3btm3bK/O/8rTciuS2WpfcXsv1D//wD+88f/7cU6gLFefi248ePfL03wLFufh2nIuuw4WKevwfUY+eQl2gqMP/HnVogFuT3FbrkttruQxwbWSAWy4DXBsZ4JbLALdCua3WJbfXchng2sgAt1wGuDYywC2XAW6FclutS26v5TLAtZEBbrkMcG1kgFsuA9wK5bZal9xey2WAayMD3HIZ4NrIALdcBrgVym21Lrm9lssA10YGuOUywLWRAW65DHArlNtqXXJ7LZcBro0McMtlgGsjA9xyGeBWKLfVuuT2Wi4DXBsZ4JbLANdGBrjlMsCtUG6rdcnttVwGuDYywC2XAa6NDHDLZYBbodxW65Lba7kMcG1kgFsuA1wbGeCWywC3Qrmt1iW313IZ4NrIALdcBrg2MsAtlwFuhXJbrUtur+UywLWRAW65DHBtZIBbLgPcCuW2WpfcXstlgGsjA9xyGeDayAC3XAa4FcpttS65vZbLANdGBrjlMsC1kQFuuXYAF6KTsW3bvlQb4BbKALdcBrg2MsAtVwlwlmU1VjcC9634+8q2DtU74btxwXqH+rRt27b/MfjNAGdZNyb+yAxvi9UB3NWidaziXPQI3EJ5BK6NPAK3XB6Bs6wb1h7AWcfKANdABrjlMsC1kQFuuQxwlnXD2gGctUQGuAYywC2XAa6NDHDLZYCzrBtWB3DWUhngGsgAt1wGuDYywC2XAc6yblgGuCYywDWQAW65DHBtZIBbLgOcZd2wDHBNZIBrIAPcchng2sgAt1wGOMu6YRngmsgA10AGuOUywLWRAW65DHCWdcOaAXCfCP/B1aI1IANcAxnglssA10YGuOWaArg/D//p1eJR+v3wX4XpnP6+/22t3wv/dZj9zyaMOMR+zN3+UHl/FL4U0Sbl/snHtJfaiV+rsSYAjr8xtV3rc0xl/0tY5z5t/E9hbVPbzec9v/86LOXzTecX5f1zmLI/SkCvoXCpFj+VBxngGsgAt1wGuDYywC3XGMBxof92+C/DAqFDRQdCZ9ESDL4QLstj/9jPspPKEHeo6KjUoVLeTQHoMfpOWPvCfuZO9StXi9dUqzfpJtrJ6jUCcJxf1L1G4HK7LhVl6/zl/NDfAuXndn4UZn1oFJA4wb2WSVeG1ZbfDL8vLOUwLausHJbzSAa4BjLALZcBro0McMs1BnBc0D8ezmB0qOgwvh/mwtxCQ+WVAIdIA5SoEztUGeBQBqVL0pz9mmqH1u1kJY0AHOcr5+2n++WbEu0qsMpiHYCj/TX6Vv69kObvwuwfy5wnXwwDnhLLAsYc/qNwLk/xAjHivxcuw8p9QAa4BjLALZcBro0McMs1BnBfDnNhLwFBnc5Pw+TJ/9mX4e8Nc8EnTh0IF2viNeLDxZr1HIbK8tRJsJynhBDbLwEOkYd9p0y2Tzz7Q5lTo3PkU0dCfvaN0a0yv45H+8g22D+Fke5D4ZyPDlDxOmYdLx2qymIfVMbQvpbtg8p9yvX2zX4Za9uUzf6xjC9ptHH1GgE4pPOlBi2tRJtyXpVim5j252+VdJwT5flEGgCKOEbHynOOZdIMhUu1+F/2v1KZRzLANZABbrkMcG1kgFuuIYDjQs6UGxJYcJHXBZ60usgCCK+Ea+F0GoAB8EQ86XSxFqBIlC8IYxloUXlslzIYqRBoZOW8WdoGv3SSb4XzPo6JfKSVOZa8T4hfykbaZ0YUyKt9YhSzzCfV0pA3d6RDxyaRBku1fVI75HrL5bJcq1ergSYADjHazbmpdmutoelzzosynHXOBc4JiXPkT8L8Del8y+ccy5x3Q+FSLd4Ad0IZ4JbLANdGBrjlGgI4LqCsy1y4BRD80vHrAq8Ldy1c4KARKCCsdnEmL9vI28kdiQBD5ZSdDvEl5JAGCGJ7yk+8ypxSrSMpOzcBosRyBj1+STvUKeZjrh0vYSwfAnBD+6TyULntvD2rsWYCHO1AW9X+PpaI8vL5INHWnBc1afQdlecl5yKjuBk2de8e26qFS4oXiBGvsnJYziMZ4BrIALdcBrg2MsAt1xDA5Qs4ogNQJ8DFNYMaF18uzLVwpgq5+Au8GIHLF3hEuQKdfPEuO45cTgkaxGfIIR54U7nKT7zKnFKtM837hIhnO9ofjo0RuKl8tWPOaTDLhLF8CMDV9kntQFht23l7VmONABxthXW/Ke1SnjtLRFn6e6Od2Y6kbZciLJ9P5GNKnalTnYuMhOuWCKzzluVauERYfoiBeP6my7CcRzLANZABbrkMcG1kgFuuEuC4cNKJsKyLeA7jl46GkRvWce4gynDK0DrWPWBaJ75MI/ggf5lG+TVyhPL+ZWu/ULkNxbGd8n6vsrxcjvapFobZDh2g1hVW5iv3h2Om41N6xZNe5eVtonI/WSYMlfuktNTbT8KKw2wbsGaZfLU6sRZoYgQut1XZxktUO8doWylPn+ZzVvtAGOcLr/XIZeV4oEpppDKcbfAQhNLU8g2VlWWAayAD3HIZ4NrIALdcJcDNER17HmmThsJvm6gHdYzUBaOZ1i3WBMAhTaFemtinPGp3ThngGsgAt1wGuDYywC3XoQCnkRzS8l+5NBR+G5VHVBhRuMSO2TqhZgDcJerS/iEzwDWQAW65DHBtZIBbrj2Ao6Oxbdu+NN+9e/d5XKyqcbZt27fVh4zAWZZ1oPgju/Ot+PuSrWPkEbgGinPRI3AL5RG4NvII3HLtjcB1IZZlNdUewFnHygDXQAa45TLAtZEBbrkMcJZ1w9oBnLVEBrgGMsAtlwGujQxwy2WAs6wbVgdw1lIZ4BrIALdcBrg2MsAtlwHOsm5YBrgmMsA1kAFuuQxwbWSAWy4DnGXdsAxwTWSAayAD3HIZ4NrIALdcBjjLumEZ4JrIANdABrjlMsC1kQFuuQxwlnXDmgFwl/olhkuSAa6BDHDLZYBrIwPcck0BHF8VWPJlBT4pxTc+6Zxu6vua+SsQ2fnboOzHsdufqgPi+ZbjlI7dh/wdytLHtI3aRJ/7sm5YEwCXv9wx5zxqIW2z9qWQ2vmc0+tbpeT753D5/dKhcKkWP5UHGeAayAC3XAa4NjLALdcYwNHBfzu85HM6XPjLj2gv1RfCZXnsH/upzoh4tpsh7hhN1QEd3U13vN8J67gANkEbYV+5WtxTrX6ybqJNrBGNABznDe2hEbjc1jcltqnzlXMp/43Uzuda+g+F9U8AHlp+M/y+sJTDtMzxkieH5TySAa6BDHDLZYBrIwPcco0BHJ3Kx8MZjA4VHcP3w1yYW2ioPMLL/SQNoJI7o0M1pw7o1JZs4xBlgKtpTn23bhNrQiMAxznFufXpfvnU4hzIwPUoXBuBk5SefxxIJykPzuE/CueyFC8QI/574TKstn0DXAMZ4JbLANdGBrjlGgO4L4fp7EtoUKfz0zB59B98Lfy9YWCBOHUUXKyJ1ygQF2vWcxgqy1MnwTJTLbnDqwEcIg/7ro6HePaHMueMzg3VAWHk136zX9pfOkHtL3lYzqMWdNblcc1VuR+qS5WT6+eb/TLO9cq+q01ualrbShoBOET90141aLlpcU5wviJ+Wdd5VJPSl+chy+QZCpdq8b/sf6Uyj2SAayAD3HIZ4NrIALdcQwDHhZqpOCQwoeMnHBggrS6yXPBfCdfCudgDC4AL8aTTxZr4fOGmfEFYBiTKY7uCn9roUc6bpW3wSyf5Vjjv45iG6gCpTMTvF8PaX+JUTyxr39h2uQ86rvJ4hkR5GJFf+6D6Un3n8sq6Yb1Wh9YNaQLgECO9nBdqz1NJ0+2cS/qbYB+G/j6UPp+HiGXyDIVLtXgD3AllgFsuA1wbGeCWawjguICyLucRrxJmdOGuhQsoGH0SyNUuzuRlG3k7dBTkoTxBh8op4YP4DCmINEAU21N+4lXmlMbqIHdy6nBq+0uY9o2p2HIfcro5Ylvq7NgHLSOWS4BjW2W9HrpNa6FmAhzto3PpFGI7bI/zIY8my/ncQkqPWM6wqXv3hsIlxQvEiGekuAzLeSQDXAMZ4JbLANdGBrjlGgI4TR1KXLh18ebimkGNiy8X5lo4I1PAgsCLEbh8gUeUSwdCvnzxrgHRXIAjHnhTucpPvMqc0lgd8KvjYBlA0uhg3h77wfJNABx1zjEqb65vwkhXq9dDt2kt1AjA0YZY91rSXqzftNiGzl/OC7YvEV7uQ5mekTiNHGOdzyzXwiXC8kMMxPM3XYblPJIBroEMcMtlgGsjA9xylQDHhVP/jQsUchi/dDQAC+s4X9jLcMrQOta9Z1oXkOQ0ghLyl2mUvxxRymXK2i9UbkNxbKe8D2xOHdDpsJ8qj3S1/SWMzk/psst0tX2RymNkmTBtU+UpHfXzk7DisOpV26Sj9T1wJ9DECFxuQ5ZvWmp/Of8TgHTO4qHzCNgiHqgiTX71RxlO2X/XL6NavqGysgxwDWSAWy4DXBsZ4JarBLg5osPPI23SULhl3WpNABzSFOqliX3Ko3PnlAGugQxwy2WAayMD3HIdCnB5JIj/5KWhcMu69ZoBcJeoS/uHzADXQAa45TLAtZEBbrn2AI6OxrZt+9J89+7d53GxqsbZtm3fVh8yAmddgGi0ftFagdxeTeQRuAaKc9EjcAvlEbg28gjccu2NwHUh1sXLQLAuub2ayADXQAa45TLAtZEBbrkMcCuUgWBdcns1kQGugQxwy2WAayMD3HIZ4FYoA8G65PZqIgNcAxnglssA10YGuOUywK1QBoJ1ye3VRAa4BjLALZcBro0McMtlgFuhDATrkturiQxwDWSAWy4DXBsZ4JbLALdCGQjWJbdXExngGsgAt1wGuDYywC2XAW6FMhCsS26vJjLANZABbrkMcG1kgFuuGsCV30rMPuYrC3wLUR+4RvmrDdn6vqdE+pv+VifffRw7Jn0XckrH7ivp+f5j+T3Kr4QHyzIQrEtur53ytYVlzvF/Duv7qlLt/DfANZABbrkMcG1kgFuuGsB9J6yLJxdZAQ5hXFhr+kI4A0gWEFQCCqDGZ3q0HeJIU0LcUo3tF+HfDg99Lghwo07mANyxEiDmema/2O9BGQjWJbdXJ87rN8OAmpb5x27u+W+AayAD3HIZ4NrIALdcNYDLyhfWIQE/3w9z4a2pFl8CHCIeiGsFTFP7xUe6Px4u9yOLYz81wD0KD+1zJwPBuuT26sQ5/Xfhj/bL/G3+NDz3/DfANZABbrkMcG1kgFuuYwAO6CAtFoCwzFTgN/tlrFG3uQCHKE/bIz3/oZNGF3uN0Gkf8oidwrTdvF81QPtymLzlMRKWp3gph/zsL50LYdpPlkn7obCmiZWW/VXaIZE2T6GyLZxF+N70rIFgXXJ77cS5DYhxvjMSxzmdp1Br579kgGsgA9xyGeDayAC3XIcCHBdXAYlAB6gZAzSWjwE4loGbt8Lsmy7s+SKv/cv7qTIou9yuRJimaUjHvrBPiLw6Rn6/GBbQEUdeOhyWdRzsI2GAnNKyj6TN9/+NiTQafaCsIfA0EKxMbq+dOJ//JMy5rb9XKZ///zVMGkbrJANcAxnglssA10YGuOU6FOAyYCGWS4DjIs3FVwAyF+AELoIz5SMNvxmw2FeZfcLKJ9W2K5E2l5FhKZfFtgRi2odcLsscB1OxChtKOyV1XmxP22VfrslAsC65vTqVfxc/Cee//6HzX9BmgGsgA9xyGeDayAC3XIcCHBdVIEtAwgWWESpBCmkZgeICrYchahBDWAY44ihXeZHy1QCO/cgirISd2nYlTZ9K+ThzWSwDd58Oax9yuSy3ADiOR8fEL9vl1wC3Abm9OvF3zD1wTJXyd5EBbuz8N8A1lAFuuQxwbWSAW64hgOMCq6lAnMGKi6rCudAqLaDDRVlxGCh7pV8WjJRlyyWsUPZQ/NA+1MLy6FpORxqUw/hlGpT9zmVpeyxjlgmjk1E6hdXSMo069JoRwoBdKe8P5QN/vgduxXJ77aS/B8zfCUBWO//5eyHNZwnoZYBrIAPcchng2sgAt1xDAGddsAwE65Lbq4kMcA1kgFsuA1wbGeCWywC3QhkI1iW3VxMZ4BrIALdcBrg2MsAtVwlwtm3bF+m4WD0Hhm3btu0rC+Asy7Isy7Isy7Isy7Isy7oZ3bnz/wMy3qR0eE0AJQ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0035540" y="224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14</xdr:row>
      <xdr:rowOff>195739</xdr:rowOff>
    </xdr:to>
    <xdr:sp macro="" textlink="">
      <xdr:nvSpPr>
        <xdr:cNvPr id="1027" name="AutoShape 3" descr="data:image/png;base64,iVBORw0KGgoAAAANSUhEUgAAAnAAAAGwCAYAAAApE1iKAAAAAXNSR0IArs4c6QAAAARnQU1BAACxjwv8YQUAAAAJcEhZcwAADsMAAA7DAcdvqGQAAJhRSURBVHhe7b3NsyVJeeaZyfRSDVsELGHoJQKtMguYZQMCVqKZXgKVuWsZCJYome1QdGXtgB4DxJiNkNkwu8qCkrSDQdJs2loyg8ps9R6k/6C7Kuf9xY3n5Hv8enycE37PORH3ecweOxH+FRHuccN/1z0+7oSe27Zt29v1P/zDPzy/e/duNc6e5//yX/7L83e9613VONs+pf/zf/7Pz0P/Kpa7AGsdclutS26v5XonfPdq0bKslet/hLku/k/dmnWs/nvYALcyua3WJbfXchngLGs7MsC1kQFuhXJbrUtur+UywFnWdmSAayMD3ArltlqX3F7LZYCzrO3IANdGBrgVym21Lrm9lssAZ1nbkQGujQxwK5Tbal1yey2XAc6ytiMDXBsZ4FYot9W65PZarrUA3B+E/zlMm8v/Ev5o+JT6/fB/Df9T+H0ETGhOeo7tu+G/D+fj0zG+HJ5qo98L/1W4lv+z4VO38dfC7M+/7tYOF8fzZpjzMx/PfwwfWqb25d3d2rBoq2dh2urD4f89fOrza6kMcG1kgFuh3FbrkttrudY0AieI+3qYff5yH3ZqAQRA2RyAQ2Pp2f9fhAEFQdhfh4GUD/Xrh4Dqj8LKr/LmwuZSsb0vhWmbpQAn6XiAr38Xzu0/V3MBDqmt3h+m/p+E1wRxBrg2MsCtUG6rdal1e/1570vWoSNAU1orwAFvAMM51ArgBFgaIRsCOEbm5m6rBnCc00tBao44TrbV8nzKAKcRsh+Hb+qczQCHPhOeC3+XIANcGxngVii31brUsr3oHIAiRjvOMapziP40fJsBjnYXpGTR2XM81M0r/TKdPVDB8i/DZd4/CqtMwJC6JS3Q9JN+mXDS05FzfhCe678sI8NYLb0EHJBPIzzKQzky+/E/h1E+PvIAGiUwKQ152fYnw1naZt5X5VH9/E1Y9QPQqDylV9j/E6Yu2R+meZVOJvw7YcLL+qQu/jac09fALANcOQJXO5Zy37RP7AtQVjse6p3pWurrL8MZ4ASN55iGPkYGuDYywK1Qbqt1qWV7fSL8zTBl0olfsm47wNHxDo3AqYP+T2HVj/IBGVqmQ9ZoJssK/1/DQBT1CzgJIB6FNYpGmOq/VgbLtFEtfRb7qjQoj5jRJgIWwAJgY1t/F1b8vw2XdaD95TiohwxFGUbyvg7Vj8CUbedwwSzb4e9G04wci/ZNx8y9ZKpPlrV/3wpT3sfC1IOWS5FewEU9kI/yy2P5Xb/MvgFjed+0fY5P21Gez4XVVkAb29My0nYEe5cuA1wbGeBWKLfVutSqvegEvxDmYs2Fnou/OkY6JLaTR2+IGwqnM2D9p30Y5TEaRBgmnu3QSWidskinjpyOk85K8Yiy6YgIHxrROUZrBbihfVY95frJ8KG6pwzqWXAgAwi0GwYGBBy0p8rM4FUrg7Jzm5agJk0BHCIN5euYBTvAHVOspbS/2nfyctzkZcSqtq/AV64fAUsGmxwugMv7qXiFsW2OXwBX1idwDIxqP4YeTlD6cgqTY3k7XB4LZQBwed8og+NgNLB2PKRVuNrEAHe7ZYBbodxW61Kr9qKDFzBhlglDivtKWqbTHgqnE6bDwR8PE45Jg+kolZ9lOklGCtQZ02HQgeQ0LJNOQECHkwFliejQ19AxIdWHOlPq7NPhLMK+F+a4BAXKV44wleUhQVQJHIzAkRbYEdhQ/7UykECrTJ81NIUq+NA9cJyTgjCdH9q/Utpf4pRW58rQvg7VD+ed9i+HU/ZSgOOc5x+bvB81KX0JcOwPI2jlsVCHQwA3NgKn8CGAU/1fugxwbWSAW6HcVutSq/Zi9I0LP6LTolw6AMSFXnDGxZxOiQv+ULgATvkJI440mM5B6dQJfqpfR5RXjpKQnnTqiFXmbQI4AUSuF0zHKtFRczx/FlZawQLrtXvgmIpVWu7T+n5Y9a/0mNEb8tHm+V4u6q4sg9El2pr2raWXdA5wDFrW9mTyMx2a8wEZnCe1spRPx6jziXIAMf7hKPdVdVu7B073EhIOELNNtq8yNe3J9nPamilf8dxrpv3AlAVg6ZgoL79GhPNdUCWV9Q4slvumddJwXLl9dTy0Vb4Hjni1FZCdge7SZYBrIwPcCuW2WpdatBejHF+9WuxEx6GOmo5NoHboCJwAjrBcFh0OYQgQI+6L3dqVlIa4LKXViM5tA7glUp1m2LsUsW/cp6UHFcYEoNL2mu5vpVw/pzoXmALmWLQ9QGnOiNwpxbWBtlnL6BsywLXRxQEcUw38l8L+qOOh41BnYh3WVuqoyZOtup0jLsJ0xLjVBVllan9KEECEse8cwzEqj12wcmqx7SXKx6F64lh0XMRpGrS8141OrxZOOawTRxrE6I3KZFki/q3+N4vzh/yk52+WjoR2ZRuEM6JDXK1tD9VtADiNzLWC3tai/XlprEa9hsRo0k2AVq6fU400ccz5HjiNBl6K+Fu+bS/y5ZjzqKfMNYep5pu6TvAPNKPH7+nW6pqTpqUuCuCANPaDzoNGQgAdDTMEcKRjiPo26dC2oo7oVNV509Gqky075SHRCR8LcENtJIgb6uAJ1z4fKx17CW9D+3QTOsXfFu1Y+zsZCl+bbgPAWdZtUYsRuB+GubZz3yHXc6CO/uQD4ZuQAW5E6sxrHTadz1AHRCd/rpGVc6kVwPHf5FwgWwJwQ200BXAtpGMvt3/K8+YUf1scC9sp22gofG0ywFnWdnRTAMf1rnyQZMu6GIAD0NiHoU6VBspTPDxtpTw5H2GMOBAmMKDj0rRsmZ40ClN6hekVC4qnE2REg9+h/TyF2JdDJIjRcWBNeSEdL8ekOiX9e/tf6lOvhKAuh+qzVve1NpIohzKVNkv7RLxeb8E2y2m52jazagBX7lOtDG1f5wDxTOXrHMxTjFMivbVM5XSJbdvr91KA03WB6/P/Es7/5HG/Ik/wEv+N8LvCjJDxWhe9QJmp/n8fpo8h/NUwAPjtfp28/1uY/oB1+iOu/Sz/f2E9TEL5SvPfwkNpuDXiV/266uD/DB9bD6sBOMBJ9+GQhoosYUpAQFl56oiKZZmwvKyOm+WcXp0+5t4itou1nfw03jl0aFuVEAOIcKw69jKeX9aBZOqTeiVMy7X6ZKq7VvdqE5WdNQZwSNvUiKGWtX8s17aZVQO4vE9aLsvI54BAViOW2i+W5+jcf1tbEBc8j8AtF50KHZl1vFyHy9VyBI6nn2kTXgatduHa/DTMPXFc13/bL3P/JiN15AOmWOa6zrQr5fEkL9f/X4d5OlhhOf7fhDVdy7L2g2nTMo2WlYb3NwKVfxjmXlEtH3ttuxiAU+fJQZZwxDqdKB32n4T1skryqCNGVDzHkQ0c0Jh5xAg6pkzi1BFjlgmrdfoCFZ6s0sjVucQxHKKh41H9lPH8sq56pm7KuirrEyjUukwe1WvetpTrXOJVCrQrIg/xAjjMvmr/hraZVTv2vE9D50zOp+W8fdXFHFGmtUwGuDYyfCyX63C5Wk+hssw1Qg8x1F6gzAiYAI5rOPkEcypDsEaf8x/C/3cKK+GMfIK2vDyWhlfI5BE4jfgdq4t6iIGOk/0QYCEq8o0wN5wzCsaIGBVBB1oCnCCw7MQJp8xSdN6kJ1558+iLykXq9AnXvp1Lh7ZVeTwCIsopj1fLmBE41Q91Kmip1afqr6z7DEulFKc8amvKQuQhfgjg9ORluc2s8thR3qeh/R6qE21fdTFHl/C3tXYZ4NrI8LFcrsPlag1wXIsZceO6DGxxXWfUTVOnEtfvKYCjT2QEju/zEq8yp+BsDsBRJtO1rc6fiwI4xKgKoMb+YEZ66MAZmaGj5QWHAot8T5I64NqrDdRJq0yW9QoN5ceCEspSOsEEIpzGPbfYt7kSfOgYZdWfpGOmzlT/nGjkJW2+92yoPmt1z/bLNkKCKJUhC4y0P6XzS0tJU9umVB67IK7cp1oZeft5m+X254i0Ny2OTce3RRng2sjwsVyuw+VaAnCCMI1i8eJjAEyjblzLmZZk0Ef3wHEvml6gTBrC/t+wysjLPwtzbxzfKYY1KCPHZw+FZ+c0tRdDPwgfez5dHMDdhACV3NkCYYK1OaJjJH/rF1Meq3O31dL6vG266fYSDHMxyP9wnFpcWG/q1SxcAA1wy2X4WC7X4XK1GIFbo/RiaJ0/ejG0AW5EdGqMrHCMuBypmRIVTud4CaNv6NxttbQ+b5tuur0Ynf5mmO1ksD612PZNjQIa4NrI8LFcrsPluq0A95Hw34Y1IsfIINOtx17bbgXAbU1uq3XpJtuLUS+NDDMKx5QxYQigYttTr0JROiwAVBhAxj8uXHAogykFwoH2PK2uNMrTGrZuGuB4y3+53/o+JfXKf8la1lcSqOf8XU9ZH6eviTKpx6mvGdyUjoEPfQEhHyNP/KmuVE/lcRFO/Uwd6zH1OKS52+TvhY+/056HftXhpgBuqJ7nbIs6zNOKMtOA5zrXxnRbAa61DHArlNtqXbrJ9qrdj6hpVC7qdKp46FUouv+PPCoLGFOnqhE1fnM55OWTQgpnBJabd5W+teiYbgrgqA/2nWMvP0lEpypoy8tZhFMHdJQAMve4lB+El9YIcHx0n7bW+UAdEabj07lSHtdcmJJyPTLVNFaPQzpkm6Sl3S8F4KbqeY50szz3hFGH7KvuERsS7fel8E39fdVkgGsjA9wK5bZal26yvRh94wKMAC+2JYgSwLGuZcwyYcAII0v8AjEaxWNEjTTqSBC/5BXAYTpJha8Z4DQFzTZKYDgU4ASD1MMpO8S5OhY+8vlQHpfiVAfHqqxHRshush4vDeAQdclIGsd9zDYywCHWOa/HvhFKPRy7vWNlgGsjA9wK5bZal26qvYAm3iwucfHn4q0RNa1zcdYyZpkwYGTOCJyWybs1gOPYNAXN/uu4pEMBLo/AAcLsd+2LLpSheMIEjnSmOU9te0t0kwDH6C5vCdAx6Vi5UVsfhK+Nckq5HvMIHOejntwr60lv1Gc73BJAGMtAmdLkfNpX9oMnApX2EJ0L4GrHU6oEOOUhPfWqWwEog5fKfjbM8bCu6dryCwa17SyVAa6NDHArlNtqXbqJ9uJCLygABBAXfdYxcbpfDY+9CkX3xOH8NDFxhNEx51f7yLkctqVytD8tRadzEx0J0Co4wCVgzAW4nJ+OMcMCbcEo35N+nTJeDrNdtqV9oDOt5VkTwKme2H+9CJxjJR5IBiDGAE5woXqkPEbiqJtcT8BIrZ7URqpf3qZPPoCEfJybGnVT2jUAnKAqH09tVG0M4Kh3fWGAY6ceWKZ+BW8a+dQXDIa2s1QGuDYywK1Qbqt1ye21XDcFcOUUNNvJkKJOPsNBCVSE02nmkTtUgx6VoalrytLon0ZJhkCphW4S4FQHqg8BHMfIp/aALICirCepVo+Ai6BOHqsn1S//TAjUBCXkIz3xGqFTmkN0DoDL+5qPp2yLqSlURsr1hQHqoQQ46lsjcvJNjMIZ4NrIALdCua3WJbfXct0EwNWmoIGCPAonIGgNcFMjcDVQaqFzABwwxcgX+QBXLZeq1aPqpoSVof0p67c2AqfwNQHcMSNwfLObdFonn74wQN1RTyXA8ZoL8tTgsKUMcG1kgFuh3FbrkttruVoDnACAtlFnRefPOqbTY1q4HP1RHJCRy8Al3Gn6SkAIPKg8ysj3i/HKDPahzNNax8KH9ot9LTv3HJen1bNJAzgxzVoeV60eM1TxcmjyEkd+ntSs1VPeD568rNUvo1dsi3zcA0f8obBykwA3Vs/5/jUdjyTwU7ycXyPCpweBM31hgDr992GVq+3l+tYXDFrLANdGBrgVym21Lrm9losO5pBO1qrrJuHjtsh1uFwGuDYywK1Qbqt1ye21XAa4NjJ8LJfrcLkMcG1kgFuh3FbrkttruQxwbWT4WC7X4XIZ4NrIALdCua3WJbfXchng2sjwsVyuw+UywLXRHsDZtm3btm3b67BH4FYmt9W69Pz5c3uJ79698/ydd+px9jy/611XF/y3367H2/Pc1eOj8LeSH3lE7kB5BK6NPIW6Qrmt1qVqR2DPtwFuuQ1wbXwN4Axvx8gA10YGuBXKbbUuVTsCe74NcMttgGtjA1wTGeDayAC3Qrmt1qVqR2DPtwFuuQ1wbbwDOIPbEhng2sgAt0K5rdalakfQ3E/uPH/8rBK+ARvgltsA18Z9PRrelskA10YGuBXKbbUuVTuCln7y4Kpzxg8C5Ah79jjAJ9bvxW9Oq3DSlnGUo/w7BxTeD4Ai/eOnI2Fj4WPxU3nCBrjlNsC1sQGuiQxwbWSAW6HcVutStSNo5gCuuwFe7/QjcEDYbiQuwkpIexAw9KSHobzclRP7WgJcLf1QGXn5YVqWc5iWp/LgSYDrj70aZ3feNMC9cef5a9H+79TiGnsGwPHNUT4cbw1rDsCpHv3+x2EZ4Fao3FZ8nJmPP/Nx7K+GD71w/HmY8sj/07TMx5HRIeXrQ9H8Tok0fJj6Nlzoqh1BM0fHde/enefPahAzAHAa6XpAPoUH+F0bgYvlDg779S4+fKcMI0+Z9uFV+K5TVXwPYl28ysphOU/vMYAjj0YUH7x+Pa995a0C3Bu0f5wfHNvLtL/Ok/hbeKk/5lffqpwXtfg+jPOpmic8AXA/CvPSadJ8Lmz4qGsK4H4Yvql6pB/jZczfCOd2VDjbLOPYn8+G8358JPzb8L+E/zBMXC0MDYVLh5SVZYBboXJb/WlvQOit/lf6QngMpv4oTF6Ul7PGyi8FDAJ7cwDuNulaJ9DcQFx0YuXoWQ3gOpC6Ood2o11A2JP+N5fBdCv51ZF16wF9ZRh5amkzjLF+v4i/P1CW1uVBgONYAMD4vTb6aO95kwD3RhxXANzbAW6MwAHz/HPC+fMwjvf1ONZyWXlr8VN58AjAfSYMwH0yzHXylfBHw9Z1jQHcUD3WAOZYsY2vhdWO9Fk/D7+/WEakZX8/H9Y+1NJ/rP/9QB/2s4llqRY/VFYpA9wKldtKgIW+EhZgMYL2/TCNPyTyAW4oL2cNlV/TnG3eRu11ADfmgBjgKo+OVQEuOrrHEXYv9quLizSCttUBXBzL/ft3nj+NPAa3cW8S4KLNX6L9e4DbnTcCu/6cYZTuYR6dq8XHuc8/A4N5eo8AHNfGn4Tp8Meuk9Y4wDHy9Bdh1WNLcJNqAPerMODE8nfD7+6X/yzM4EQegSM/kKn8jNB9L0w6HdMPwuShXyVtGV6WleOHyirrwgC3QuW24gRj1IvGzuKkIR3Dr9/sl7FGyIAyhWWX5UyVj1WmAA7QK+MQv8QzVctoHlOoiqN80mv6lj9c9p0p2bVfDPc6gBtzDzGCIIV1kJbS5WnTxwDfi7baeQdVkb+cQgX+yinUDp7KtNEB7kGV4vsOsYtXWTks5+k9eg9cpOchCE+fjnuTAIej/Zn27Nq/P0eevXb1z4JgjPWHcf6NxfOPwL1Xh/PIIwCHuFb9LlzrbK0XmppCBeKox5uahi4BDhHGftFnabSLvvN94XIKlelW+lDlZ/0X4a+Hcxh52E6Z9tiyDHAbUK2tAKAMS1xIytEwwOgvwwIiTpqpETipLF/KZZYjcGUccMa+s51cHut5P2SFK26t2usAmjs6mQ7YwsAPUDYIcBHPVKumTkmbgakcgcN7DylEJ/cslmthZdqHKVzee4ihUlYtDx4FOBz7zGhehkF735sFOPzG1Ugc7Q+AnRHgEDff/yb847Ahrq4pgEPU46/D1ONYfR+jGsABjf8hDDhyDxzARN9DGxrgrGbKbZWnNQU+qIQp0jCihQ8BuKHyUVlm3mZte4QTT7qcljK7zqU3cCfgy/nXqr0O4CYMeLGdzkBMhDESF3/te2GkHQpXOYJBoKl72KFfJv3uNR+1sIFwoG0031BZycRPARwgOjQFu2qn+gEwjgXUrQMcU6hPBV3hcoqUc2t3XlSmUBkNLqdQ9/L0nglwXLPouAUAWxHgk2/0P/bY5gLcTdVjCXD0Q5o2pe/h/jM9RJGthxvIn6dQvx1mtC5PhRLGvXvsey1cx6OycnytLKZ3yzowwK1Qua0yVOXlEpA0NfmdsICI8CmAy2WWy2WZ2iY3nda2NwZw5bb1AAbhAN2atdcB3Jh7iKnGHeMo63GUWY07sQcBLvZPHXY3+nh/gwDXyJsEuAAxtT8A17V/P5W690DCSwF3xXHX4qfy4BGAoyPmevWJMPDB7R+1URNrHODKenwz3LoeS4Bj9O1vw0yd0jdxD14GpnIEjr4pP8QA/H24D9ODB/k+uvyQgsKlWvxQWaUMcCtUbitGyLhxlrA8xclJqBEsxcuky/epccOklkuQGiof6FIexQFuOSzHkQ8QY51f5RecKQ4T98Uw+856uU9r07VO4OIdnSFTkrXpzHN4bAQuv0bEU6jD3uoIHCNlGqG88/KLEbRulK0/Zr0SBEB7rNeDVOKrYYVHAA4xaqKRG0+hDmtqBA5gyvU4VN/HiOlIjSLmsofCkQCOvogpVl7rwTLHQT+l13wAhmUYKsPpD/XQxFC+obKyDHArlNtqXbrWCdiHee4UajXO7rxVgOsc4OUX+a5KgAn1OARwSPVYA5dzitE6RgcvYb8McCuU22pdqnYE9nxPApw96U0D3Ak9A+Csac0BuEuUXnFSm848hwxwK5Tbal2qdgT2fBvgltsA18YGuCZaK8BdmgxwK5Tbal2qdgT2fBvgltsA18aqR9u+EBvgVqayAW3btm3bvn02wK1Mbqt1qfqfvD3fHoFbbo/AtXFXj4/C3+r9yNOpR8hTqG3kKdQVym21LlU7Anu+DXDLbYBr4z2AM7wdKwNcGxngVii31bpU7Qjs+TbALbcBro0NcE1kgGsjA9wK5bZal6odwUm8kfejTQKc3wM36U0DnN8DtzbNAbhLfQ/cJckAt0LltuKNznzpgK8u8CbpQy8c+gIC+X+alvW5K5YJy9bXE7LYj78P+8J1XdWO4Kadv4+aP1Cfv4Wqb4/yQXml7dK//iJ991WGPn73rdJa2Fj4WPxUnvAYwOUvMXSfUaqksbcLcPlLDC/3n9Hq4uK8eqk/5upXFWrxfRjnU4MvMXwubPioawrg8pcYTlWP+hJD/lrC03B3jvT+fFj7wjvhfhvOX0qohaGhcOmQsrIMcCtUbis+O4UBp7f6X0nfEx0SnwIhL8rLWUDcX4ZVLuU9ulq0ZupaJ3DjDmDjw9z6Rigw141QhR8EwJVpnqS8pM3rwN2TvlPUci2sXOYj9lqWc5iWp/LgQYAbOs4ynb1NgOPTVwFwbwe4MQIHzPNPAOC1913TtKy8tfipPHgE4Pj0EQD3yTDXSz4tyEfLresaA7iheqwBTCsBS18Osw1tn89c5f6TD8y/72qxC8/fQmWZ9Pn7pfn7prVlqRY/VFYpA9wKVQM4xHdLBVqAlz4WPyTy6TujeTkrAxxlAYXWYdrrAE7i6Mzu8S3THmxy+LN+GdjJI3PygwjfrQuQ+vUuT7j75mgOo5wybXSmex+WV3wPYl28ysphOU/vQYCL47l//87zp5HH4DbuTQJctPlLtH8PcLvzRmDXnzOM0j3Mo3O1+DgPOT8H8/QeATiukXw3GgDQddiqawzggCm+dqB6vElwk94bpq9D5YfrEX3fn4XV7oI8rZOHb4ozO6Vj+kFY308lbRmu8lVWjh8qq6wLA9wKlduKE4sp1HJak5OGdAy/8p8Dy1gflgfYFJZdllNOowoWKQNAZNqV+A+F/yr86TDAp+lYyuOPkP1QGZqiJS6vb1V7HcDJHB3avQCfa5AGSPVtcW20K+JyeqZb74XVMXbrAYZlGHlqaTOMsX6/iOeD+WN55NF74IA4jpPOthZvd94kwGEgLo6ta//+HHn22tW5Jhhj/SHn1Ug8/wjce3U4jzwCcIhrHR87r3W21gtNTaECcdTjKaehASn2iz6yHO0ijj5V+8J0K32hzgPWfxH+ejiHcR58LVymzefHIWWVdWGAW6FqbQUMCc4QF5JyBC6PpiFOmkNG4DCjfBnqlIftA2lM4yqcbQN15KH8XBbxedt4q9rrAE7q6IAArjxiJgNLdyPuaQorp09Jc/EAhyMPZeXRPHvfmwU4/MbVSBztD4CdEeAQN9//JvzjsCGurimAQ9Tjr8PU41h9txawRL/1nm7tSnn6FB0CXQY4a0+5rfK0aQYhYCkDHGkALJzTZ4jSclYJfZJG4IhH2h7pFK4wRucEfBptY3usy+XI35a01wGc1NEBMbUoMCrjHwf07N3vFh1gju9G6xL8dfeYRVnlFGo3fVmmfVhMayq+7xC7eJWVw3Ke3nMALh9nCYCrNvUWx895BGCM1sOItw5wTKE+FXSFyylS3Run9Nfi49wpp1D38vSeCXBcB+m4uaZuCeIYieJGf+rgG+Fjj20uwJ2jHumfvhvm/jZEX5enT1E5hfrtMJCXp0IJ49499r0WruMpp1CHyuK+OAPcBpTbKkNbXhY8cfIRJnD6TvjUAAdklmUPbW+L2usATuLowDpgCwM2gNo1gIvwe9FhXcuT04T3HlK4H5AUy7WwMu3DFC7vPcRQKauWBw8CXOyvOuzuOCP/5gCukTcJcAFian8Armv/fip174GElwLuiuOuxU/lwSMAp2m2T4SBD0ZxaqMm1jjAlfX4ZviU9cj0LQ9OqI21P3n79H/5IQaA78N9mB48IOzd/XJ+SEHhUi1+qKxSBrgVKrcVcMSNs4TlKVTgCWhjxE3xMunIp3VumNRyhiqVQXgeuUO6f00jZwCZysCsl2E5DqmMHLZFXesETmFGxth2Z0a5IowRqrgKXYUF1A1On0aHCDR1r/Xol8mze81HLWwgHGgbzTdUVjLxQyNPjNrtjonjHEh3273VEThGynT+3Hn5xQhaN8rWH7NeCQKgPdbrQSrx1bDCIwCHGDXR6y88hTqsqRG4/BqRU0yhMkWpkcW/CQ9NnwJz3JvHaz3oKzkO+ka95oP4MgyV4fTTvwprVK2Wb6isLAPcCrW2tgL8MljyuPZt0rVO4GQOOKpNSc4yIxqRvxp3Yo8BXOclx3lLvFWA6xzg5Rf5rkqACfU4BHBI9VgDl3OKETpGBy9hvwxwK9Ta2iqPtPHfxG27uFU7got2dIY8FFCbzjyHJwHOnvSmAe6EngFw1rTmANwlSq84qU1nnkMGuBWquxDbtm3btn2rbYBbmdxW61L1P3l7vj0Ct9wegWvjrh71MXvZH7U/VGsdgbs0eQRuhXJbrUvVjsCebwPcchvg2vgawBnejpEBro0McCuU22pdqnYE9nwb4JbbANfGewBneDtWBrg2MsCtUG6rdanaEdjzbYBbbgNcG+8AzvC2RAa4NjLArVBuq3Wp2hHY822AW24DXBv39Wh4WyYDXBsZ4Faosq3yC3f55f05vKemtXiXG28X1zvdblocB8eGai8V5kWKrOu4lfZQ3fRxVTsCe74NcMttgGtjA1wTGeDayAC3QuW2EtjoSwaADYCTv6jQSrzPTV97+EL/e6jm5uO4yhf+ElZ+1otlPg+2RPm4bkLVjsCebwPcchvg2tgA10QGuDYywK1Qua0AtXL0CajhU1mtxTb4tikfp+f3UOBR/jn5OIZyFPGmAO6Q/TpG1Y7Anm8D3HIb4NrYANdEBrg2MsCtULmtGHnT90hryl9BYBngAYJ+WoQxasc0IsuADCNSxGmakl+Bjr6jSh6+E6fyNYpV2wZSWeRjdC1vs1RtpI7taxo1W+UjlhVO2bXjoFyOg/2jvPf2v8pHnWpbLUbmqh2BPd8GuOU2wLWxAa6JDHBtZIBboXJbAScZYLKAFcWV8COQAXJe6ddlBFRpZAugIVwA9+n+N4MNcUAb961pO3kb/FKm8qnMvE2JsmrfS9U2MvDl/aSc8ngBzHwcXwzn/UP5uP4+rONiBLAGl4eq2hHY822AW24DXBsb4JrIANdGmwU4OuVv9wYqGO15FN6CclsBIQAJx1sKmAFaJJaBNWCF9AIXpkQpgzoSsGQwKgGunEIlLXmVn/ByG4SVy+U2JdZrD2GQZwzgasf7k3B5HHn/UN4vQSDLrc6Xakdgz7cBbrkNcG1sgGsiA1wbbRbg6IAZTQHe6JyZktNI0NqV24rjYZovgwsQIljJU4CACdOfgheBy5+ESSN4QRmMKItyBG4Z4IgTQJKefISX2yAsL2uKNG9TGnrQgfxTI3Dl8ZYjcMSTR/uH8n4h8tXA8lhVO4Kdn9x5/vhZJdzeeRLgXIeTngVwUY+vRT2+U4uzO88AOPqcVteOrWoOwKke73ZrVk2bB7g3woIZvAWVbcWxAibdBTqcgYhlhVMPWmcZKw5g4Vd1VJZJuNLr3jHyMMKlNJg8gDLLeRtsF1BSPkZGy20i0gxNn5KX9IIr8rGOBZHl8daOQ2n4RXkfEXlajtZWOwL85MFuv54/iM6zluYUfhCApP3o9uX1/fjH9/u4e3eePwWkopO/3+d5/DSlHQofi5/KEx4DuCcPI559C7Pfho+6pwCuq8e+HV52PQ56AuB+FH4nTJrPhQ0fdU0B3A/D565H+oGn4e5vovfnw9oX+pufh9nPvwm/J/yR8G/D9FF/GFbaoXCpFj+VB236Hjg6eWCAm9Q1nUqlr11bbKtLEqOULf+DrnYEjHbcCYDT6BEwd5ZRpNj+k7TOfuT12ugWwPekB6qh5YdpWc5hWp7KgwcBLvbtbuzvO+euwxV4FOCi/t4VAPd2gBsjcMAcMG2Iu+4RgPtMGID7ZJjrB7erfDRsXdcYwA3VYw1gblIAFBAnMZvzvqvFTuUIIWkBug/0yz+bWJZq8R8L18oqtfmHGLgxHXAD4vAWZIC7GWlkjhG5lqp2BIw83bt35/mzCiCd0w+AyrSu0bfdqJygqY8HmrrRwzI8IIDwHQQovgexLj7Wgdi9sJyn9yDARb3dj/17GnkMbuMeBTjVY7Qx9WhwG/YIwNGZMyMBgLT8B3CLGgM4wOkvwqrHU4NbTUDUn4XV7nn0TaNyAk8d0w/Cnw0z61ML13HV8n0vTH80lEfa9EMMmnKr3fe0Zm2trbauakfQOTrLexF/zunTPcd+lPvyrAcjRsruPY71ML/q5Fknz1B4Xr9fxN8PgB3LI4/eAwd8RLynT8c9CnDY9TjLIwCH6Gd+F651ttYLTU2hAnHU46VMQwNZgJj2BY5gQAiwY5r1G2HdMqRz46thzoOvhWvhKov1Mv4X4a+Hh/JIm78HjhE47skqXxGxZhng1qVqR7BzAAsjcd10ai3+hL42fVr4wf2ID8i6KIDDkYey8mieve9JgMPUIyOuUY9vux6rngA4xNTab8I/Dhvi6pr7EMOvw9TjWH2fQuX0aRZM8d0w900b4BpKU2KyblJfu7bYVltWtSPYOTpNpq0EL9U0J3I5fVoaeGPKt5xC7aYvy3Duo+pH7zorvgeDLj7KK6dQa1OhcwAu12EJgKs29RbHz3l079WJehjxXIDjHrinr915/nBL9fjGi+OnDpfA6UyAYySOjjuP2mxBjES9HaYOGHU69tjmAtwl1GM5fVrTl8K8YzRPhXLrFvfulVOoCtfxlFOoxAOMZRj3xd0qgEOMvDGfzO8Wpk/RVttqq6p2BHSWHbCFgY/H984McNqfWhyOOI2g7T24cD/AScsp/GEKl/ceYujjp/LgQYCLfepAI9zVYeTfHMA18ijApXoE4Lp69FRq1SMAp2k23mEJfDDzUxs1saYfYsj1+Gb4nPVYTp+WIh7IZIQuP3jAqNy7++X8kILCpVr8h8O1skptHuC2KLVVvs9P5n4/Gty6HFU7AszoFfGdY7mW5lTemz6Njhxo6kbI0v7tOvQ+nvC9V39UwoG2XZpavqGykokfGnli1C6urC/2cSDdbffUCFxXj3073HnZU6hDnhiBY9REr7/wFOqwpkbg8mtEzj2FmqdPgTXuzWO6VCORef+I59jKV3+U4fTRvwprVK2Wb6isrE0/xMCwI4biqYQtfomB48wvoWUufWqqeOhFudbNqNoR7BwAU5s2PLsZiYl9q8ad2GMA1/lS6/CCPAVwnaMe/SLfcU8AHNLUnzWsKYBDqsdLg2AesGB08BL2a/MPMXASADhb/RJDDeDwkMr01s2r2hFctKMT56GA2nTmOTwJcPakZwGcPekZAGdNaw7AXaL0ipPadOY5tHmA2/qXGMpp1AxvHK/CNbWqMEYk+e9GD3roSwaEEQfs+r/INqp2BPZ8G+CW2wDXxga4JlorwF2aNn0PHACy9S8xaESNYwVYa9BFGn1DFGsELkOtRu4y7CrOWqZqR2DPtwFuuQ1wbWyAayIDXBtt/iGGD/YGXHhL9hamDmsAJyAr73/juBlR04hbTg+sdRf13uQlntE4pbeWq9oR2PNtgFtuA1wbG+CayADXRpt+iGGrT2jmtspApmPOo2qaGv1OuAZw5SibHnCowaB1nKodgT3fBrjlNsC1sQGuiQxwbbRpgGPaECD5VP+7tRE4ARvrgtM84sbxEieT5kPhPMKme+AwQMfLCIlj3VOobVTtCOz5NsAttwGujQ1wTWSAa6PNAxwPMfAiX2DGn9KyzqFqR2DPtwFuuQ1wbWyAayIDXBttFuAANUacuotW7y1OoVqXr2pHYM+3AW65DXBtbIBrIgNcG216BI43KPOLyvU1ywC3LlU7Anu+DXDLbYBrY9WjbV+INwlwEt9A5fUhvEoEb0Fqq9yItm3b9in8KPyt5EcekTtQHoFro1vxFCpTp9ywz9OXHoGzTq3qf/L2fHsEbrk9AtfGXT1mgDO8HSMDXBtt+h44HlpgBI6vCvDrhxisc6jaEdjzbYBbbgNcG+8BnOHtWBng2mizAIfyKzLwVt5rtsW22rKqHYE93wa45TbAtbEBrokMcG20aYBDjLzxGhF+tzB9igxw61K1I7Dn2wC33Aa4Nu7r0eC2TAa4Nto0wAFsXw0DcPwa4KxzqNoR2PNtgFtuA1wbG+CayADXRrfiIQZZn5Vau7bWVltXtSPY+cmd54+fVcLtnScBznU46VkAF/X4WtTjO7U4u/MMgPt42N+RHtccgFM93u3WrJo2/RADDy/oD0nrW3yIIcMqv5z4nwgfIz38MfcC1Kpe8zHUPuFFmI5vKYRPHWOrY5KqHQF+8qA7ps4PovOspTmlH9+72pfHT4vw+/1+RvxTQCo6+fsBVdfSDoWPxU/lCY8B3JOHEc++hR+8bvgY8hTAdfXYt8PLrsdBTwDcj8LvhEnzubDho64pgPth+FLqkf7m5+F/Dv9hWPuicPbzb8LvCX8k/Nswn6PMaYfCpVr8VB606RE4PqXF1CnfQuVX30Zd+9Ooua0EPnzHFAElNPipvmPKgyGtvnDBsfCqF9qJ5Sy2MwVv+hD/UrU8JlTtCBjtuBMAp9EjYO5so0ix3XvRed97XImrjG49iLRPeqAaWn6YluUcpuWpPHgQ4GLf7ka9vXMJdXjhHgW4qL93BcC9HeDGCBwwB0wb4q57BOA+EwbgPhnmOvxK+KNh67rGAG6oHmsAc9MSRH0jXLZ5OUJIfwHQfaBf/tnEslSL/1i4VlapTY/AlZ/Sktf+SS2OQQLUSrDhpPrK1eKNS9DVoj4p68thACoDKMfzJ+Ea2Emt96NVWajaEXTQdO/O82cVQDq1GXmrwhtx/egbo1tdmKCpjweautHDMjwggPAdBCi+B7EuPtaB2L2wnKf3IMBFvd2P/XsaeQxu4x4FONVjtDH1aHAb9gjAcZ3im9sACMvWsMYADmj6i7Dq8RzghugHgKivh8v2Vhyjb58Ps48CTx3TD8KfDdOX1cJ1XLV83LdPPziUR9r0CByfzuIE+GAy62v/pFZuK0beaOhSAljBEHn4JRw4+WkY8PtQZV3Th+QlH+VQb7XyqEfysV7GIfIBXo/CSsM+s1yCJ8sAHHlJJzGyxlPElPPFMHlxBnFtl9FHtql91zbycb8V1iis8uXySE9atkl5eSr+GFU7gs7RWd6L+LNOn7IPAUgdTFEPCcLwsx6MGCkD8p6F+VUa1tn/ofC8fr+Iv9+D41AeefQeOOCD/fe036hHAQ67Hmd5BOAQ14nfhWudrfVCU1OoQBz1eM7pU/bhb8Nc/wG1H4fV7vQRfNmJ/uJpmBE6+jWsNMz6cR58LVwL13GxXsb/IpzBscwjbRbgSlHh/HHxu3bltgJUMuxkcbzfuVrsThDgR7AFuFAXeR1RFiDDsDV5EGEsl+WpDMFOLU7lE8bJTtksEweQZTAiDIDLcQpjOY/Alfn5ZT8EZToetgU85uPUMZJWKrdJWdSBylJ5x6jaEewcwMJIXDedWou/acf2GRl7Er+sA2q70bbCD+5HuoCsiwI4HHkoK4/m2fueBDhMPTLiGvX4tuux6gmAQ0yt/SZMh2+Iq2vuQwy/DmdwOqUYGWOUjelMgVoNKIn7bph+hv6mhC4D3BGiUvON6HTAZae9VuW24rg0ylQKGCmhiuMHTpS+XBe8UHcltNTKU/oawKFcvtISxvIQwCHyA1o8jEEaLIBjmZExjbahXDbb7zqr3pQztB+oLE/xjEZSt3k7x6jaEewcnSbTVoKXapqbdGwTiNL62H4Ab0z5llOo3fRlGf6wmNZUfA8GXXyUV06h1qZC5wBcrsMSAFdt6i2On/Po3qsT9TDiuQDHPXBPX7vz/OGW6vGNF8dPHS6B05kAx/WCjpvr2JYgDqh5O0wdMOp07LHNBbhz1iPHyranIAp9KcwASZ4K5Rvs3LvHvtfCVU45hUo8s4RlGCBZbnvzU6jcO0VnzPFtEeA4Ho1qSZwwrHPyZ6giHWECGZTBBgleGH0CfLJq5WkKtgQ41XUuX2UTxvIYwJEGiNR0N+lIr9E0wtie8uey2T51kDW0H6Qty1M85w5pKKusi0NU7QjoLDtQCgMf3Id2FoAL5wcJ2I8aRLGfGkHL6RmVe6blFP4whct7DzH08VN58CDAxT51oKE6jPybA7hGHgW4VI8AXFePnkqtegTg6Ii5VvBPJ/DB9Wuow7/tmnqIIdfjm+Fz1CPXfkbg3h+mT+C+vBpECfTeF84PHjAq9+5+OT+koHCpFv/hcK2sUrfmIQY6ZE4GGmLtKtuqPFbBRhkuEMlpynWAhnXdE6e8hNfKU3ouVmUcUvmkU1rCiNcyol20PQEV6UkHVDEKRlxptsl+Kb9Gy7RdTDla5zfvh5ZlygNeta7t6niOUbUjwPk1ImebQsXRccdVqdsPQSXQ1I2Qpf3bdeh9POF7r/6ohANtuzS1fENlJRM/NPLEqJ323VOow54agevqsW+HOy97CnXIEyNwjJro9ReeQh3W1Ahcfo3IuaZQEXCmfeVhBfoB7s1jIEEjkXn/lJ5+I7/6owynz/pVWEBYyzdUVtbmAY5RFTp3Kl6d/dq1tbbauqodwc4BMNURr3ObkZjYt2rciT0GcJ0vtQ4vyFMA1znq0S/yHfcEwCFN/VnDEhQNARxSPV4aBPNwA6ODl7BfmwY4HukWsJXra5YBbl2qdgQX7ejEeSigNp15Dk8CnD3pWQBnT3oGwFnTmgNwlyi94qQ2nXkObQrgGGmD2supUh735SZAnMPXKgPculTtCOz5NsAttwGujQ1wTbRWgLs0bQrgGF1jmpT7mkoxFLv2LzBIBrh1qdoR2PNtgFtuA1wbqx5t+0K8KYDjZnpgjScWf9n/Eq64rQCcbdu2bdu325sDuBqwletr1hba6jap+p+8Pd8egVtuj8C1cVePj8LfSn7kKdUD5SnUNtrkFCqfSsIcE7+MxPHrp1Ctc6jaEdjzbYBbbgNcG+8BnMHtWBng2mizAAe0ZRvgrHOp2hHY822AW24DXBsb4JrIANdGmwO4oVeFjMWtTQa4danaEZzVK3tvmgFuuQ1wbbwDOMPbEhng2mhTAHdb5LZal6odwbmcv/6gT3fxDdG7sZ6/iZrNp5W6PPfuPH8KSPGeuIAqwva+njAUPhY/lSdsgFtuA1wb9/VoeFsmA1wbGeBWKLfVulTtCM7iALbug/L9CNzuQ/R9XBXgKqN1e99CHVjO3z2V976F2i9P5cGTAFfZR3vfswAu6tFfYhj3DIDzlximNQfgLvVLDJckA9wKpbbS9z+7C3Pyku92thZT1tx7yH5+Ndzqwka5emUM7/e75AtmtSM4i6NzvscXFmrAMwBwGn3j4+ZK10FgHw8E7r6fmsMfXoXvfT+V+B7EuvhYz98vvZan9xjA5W+h+gPsw54CuPwt1Jddj4OeALj8LdTPhQ0fdU0BXP4W6jnrkT6Lb55+I1y2Of0vH5xnP/8m/J4wX2r4bbj8fulQuFSLn8qDDHArVNlW+ug7AmwuCWjYN8z+8CBJq/3iQ/RreSil2hGczUBcdNSaPt051msA96wHPUbKiGe6lV918KxT1lB4Xr9fxPO5rrE88iDARdrBEUV7z6MAF/X3rgC4twPcGIED5pjOLtvBHgU4Pj4OwH0yzHXulfBHw9Z1jQHcUD2eC+LYn6+FyzYvRwjpiwC6D/TLP5tYlmrxfOS+VlapzQPcB3tT0Vt9iCEDHBI0XYLyvnwl3Arg+O/n++E1tGe1Iziro8NmJK4b/cphAVDX0iY/uB+de6S5GIAL2Lgf+/Q08hjcxj0KcKrHADjqsax/+4VHAE59DB1+q+vcVjUGcPreqOrxXOAm1QAuj759Psw+Cjx1TD8IfzZM31wL13HV8n0vzCDFUB5pswBXm17c6mtEMsBxfBwnsATg/DRMPVAfnBCqC5b542B4VmGk+1A45/tiWPGqP/LxhYtHYZXFPqgMtiVpf0gj5TD2m3zaf5XN9lUe/+mUYXzflv0kvV7QrOPL+6Bj1HTrOVTtCM7qHngETAqbAjjgjenXcgq1g6cynFGcDFWKT9Olj6O8cgq1BmKj98BFeh6C8PTpuEcBDrseZ3kE4BDXmN+Fa52t9UJTU6hAHPV4CdPQQwBHH0S/8zTMFKsGK5SO6VfOA/LWwnVcrJfxvwh/PTyUR9oswFGxTCUCMp8KfyG85RG47uLcG7ACYlgWGPEriBLcQvnkZR1AApTKfFItDXkFY7mcGiixbQEgIs13rha7vGxPZeXtC8rKMI4RgAPMyEM7K57yMFLZ8jlU7QjO4oCoDtjCgNLjewcAXMRrBG3vwYX7AXVaTuEPU7i89xBDHz+VB48CHGbfNKI4lu4WexLgMPUYbUA9vu16rHoC4BDXyN+Efxw2xNU19yGGX4epx7H6vmnVAC6Lfuu7Yfok+psSugxwRwpI4MAFcFv9mL0gJYvjBHCAKgT0kE5iOYMev6Qt8yHqkVEszHJOg1kmjOUS4PK0KdvUPhBWAhwinDK0fcIB7zJMAKcRQ+6T4DjkEla17+dQtSM4l/NrRDSFykhcXBlehEVHDjR1I2RF2q6cPp7wvVd/VMKBtl2aWr6hspKJnwK4PKK4qRGkVD/3Xp2ohxHPBTjugXv6WrTblurxjRfHTx0ugdOZAMe1ho6ba9WWIA6Y4aZ+6oBRp2OPbS7AXUI9TgEc+lKY2ao8FfrtMPfuse+1cB1POYVK/DfDZRj3xZV14CnUFapsqwxAUglixOfjB3AYgZvKR9mCO4CLP6icBrNMGMslwGVoy8ukyQCnfSM8wxr7yclchvHHwnYzwJXHggB3yiVOUHdqVTuCs7oHnmqczAhdpKvGndiDABf714FGfzw8Mbs5gGvkUYBL9QjAdfXoqdSqRwCOjpjrzCfCwAezA7VRE2v6IYZcj2+Gz1mPUwCn+PeF84MHjMq9u1/ODykoXKrFfzhcK6vUpgGOjp0TYKsPMXCMGVIzoLA8FIaBJv5ItK6wMh9hOQ2gxYVJ6RVPepWXt8kIHPWuvKp/flknHJMX0U75vjzKqoWV+0UY1jrxCNBTXm3j1Kp2BBft6MSZkqxNZ57DYyNw3esv1O6MEl7IPl+ap0bgunrsR/ruvOwp1CFPjMAxaqLXX3gKdVhTI3D5NSLnnEJlBk8jjuwHIMm9ecwA5XDtHzDHsdHn5Fd/lOH0f78Ka1Stlm+orKzNAxzwwEgTv1udQj1WgJHqg/r68tXiWVWOwKFa2JpU7Qjs+Z47hVqNsztPAVznfgTOI2/DngA4pKk/a1hTAIdUj5cGwTxgwejgJezXph9iyCM8OI8ArVmt2iqPWEH5577o5BFFjaDVwtamakdgz/ckwNmTngVw9qRnAJw1rTkAd4nSK05q05nn0KZH4Lh3SqM25fqatbW22rqqHYE93wa45TbAtbEBronWCnCXps0C3JbltlqXqh2BPd8GuOU2wLWx6tG2L8SbBTjmqbn/TffArfk+qqyyAW3btm3bvn2+NffA6XUYa9fW2mrrqv4nb8+3R+CW2yNwbdzV46Pwt5IfeUr1QHkKtY02/RADr7vgPWG8C4wnWnilxRZkgFuXqh2BPd8GuOU2wLXxNYAzvB0jA1wbbfoeOJ6yZBQOcOP4/BSqdQ5VOwJ7vg1wy22Aa+M9gDO8HSsDXBttGuCYLmXkDfGr5bXLALcuVTuCs3pl700zwC23Aa6NdwBneFsiA1wbbfo1Ijy0sJUHF7IMcOtStSM4l/O3UPUh+/wtVD5on1/kSnrF7b5VypcaAqr2wsbCx+Kn8oQNcMttgGvjvh4Nb8tkgGujzQPcFt+IvbW22rqqHcFZHMB2t/9YPSNwwBm/DwKQnvSAlJdJvwd59+48fxpxQ+nzMh+x35XTO4dpeSoPNsAttwGujQ1wTWSAa6NNAxyf0nor7E9pWedUtSM4iwPW7vGN0x7gFA5EafTrwcg3UDvYer2HwD4MCOwgL7wX/vAqfDeap/i+7C4+1vP3S6/l6T0JcJHHn9Ia96YB7o3TfQJsBsDpE1DWsOYAnOrx0j6ldUnaLMDVXiOytYcYgNT8MXuZhzeOEfnO9cH3LavaEZzNQFwAkUbWOgNX/flTGwGTAS5G4vI0K+uUNRSe1+8X8XwwfyyPPAZw+WP2DwIuy7z2lbcKcG/Q/nF+cGwv0/46T+I8f6k/5lffqpwXtfg+jPOpmic8AXD5Y/afCxs+6poCuPwx+3PWY/6Y/TfCud21j/lj83xq67dFGBoKl2rxU3nQpkfgoHfd/1aur1m5rTiePFUMoD66WjxIgBvlGuDa61oncHYHJDES141+sR4d1+OAp3uxr+U9cDJw9aT/vRiAi7S1KeFr6extAtwbcVwBcG8HuDECB8wzksz58zCO9/U41nJZeWvxU3nwCMB9JgzAfTLM9fiV8EfD1nWNAdxQPdYA5iZFX/rz8PuLZcQ+0leyT0Aeryz7cJg0HwiT/mcTy1It/mPhWlmlbg3AIZY/eLW4auW2ygBHQ/POu2PFx+INcO211wFchHvgETB106Z93ONYvgZBkWYHX4KmPm4HTWU4nWkuR/E9iHXxUWY5hVoDsEGAi7T37995/jTKruWzX3iTABdt/hLt3wPcDrYEdv05wyjdwzw6V4uP85DzczBP7xGA4xrMrTp07ixbwxoDOH0wXvV4anCT6E9/FQamWP5uuPYRe+KArZfDgKeO6Qfhz4bpU2vhOi4Ba47nti9mxIbySJueQuWet1+GvxgGdJhuZP074TWrBLg8jQqESZwACte0ahlW5jfAtddeB3BWB+gAbPwCPMDag4AoRt40dXoN4AReLJOHMgKolP5BdKC6Z27vgYQULu89xNDHT+XBo/fAxT7xFKunT8e9SYDD0f5Me3bt358jz167+odDMMb6wzhvx+L5R+Deq8N55BGAQwDH78K1ztZ6oakpVCCOejz3NDRwxb5y+1VtBAzBGt8M0/dinRuMzHEefC1cC9dxsV7G/yL89fBQHulW3AMHoPBFBoY5+QPjl/i1KrdVHoHD+toEICZoE6SJ6lEG2gx3Brj22usAzm1GzNinzj2YMRIXV4YXYUAbUJTT9n6dDq2PZ33v1R+VcKBtl6aWb6isZOIHAQ5HGUzH5tE8e9+bBTj8xtVIHO0PgJ0R4BA33/8m/OOwIa6uKYBD1OOvw9TjWH3fpADJ/xAGJst74KQ/Dr8vPARqBrgjBKBlYCt/twhwWcAYJ4XEMvlqYYI21g1w7bXXAVyEo2OanHLsR9uqcSf2HIDjeIbuoVu143gEuADGsYC6dYBjCvWpoCtcTpHyz8HYFCvT+eUU6l6e3jMBjusxHTfX0y1BHCNS+ab+Y49tLsCdsx5hBE2b0s8yrct0at4P6oP943wop0K/HebePfa9Fq5yavkY0SvDym2jTd8Dp6lBplK5N4FXilARhBO/VuW2GgI4Tpr81C1AxwhcGZZH4AA4nngpy7KWaa8DWIWjM2REa+h1Iqf2IMBFR60Ou5sSvr9BgGvkTQJcgJjaH4Dr2r+fSt17IOGlgLviuGvxU3nwCMDREXPd/UQY+GCgoDZqYo0DXFmPb4bPUY+Mvv1tmKnTGsAJvDgXSMtIXH7wQPDHcn5IobyXrhZfPhAxdP/dZgEOMW0KyfKLAROGItcOKGqrDKk18ALMiMMaeSvDODk01ZzTWe10rROwD/PYCFx+jYinUIe91RE4Rso0Qnnn5RcjaN0oW3/MeiUIgPZYrwepxFfDCo8AHKJD1+svPIU6rKkRuPwakXNOocILGnFkPwBJplMZNNH+4f8WBraAOo6tfPVHGU6/qwckSFPLN1RW1qYBbqtyW61L1zoB+zDPnUKtxtmdtwpwnQO8/CLfVWkK4JDq8dIgmNE2RgcvYb82DXAMw0KvHBu/rG9BW2yrLavaEdjzPQlw9qQ3DXAn9AyAs6Y1B+AuUcAbU6m16cxzaPP3wPFS20+F+azW2u99kwxw61K1I7Dn2wC33Aa4NjbANdFaAe7StFmAY445P21arq9Z3YXYtm3btu1b7c1OoeYb9rGetly7tthWW1b1P3l7vj0Ct9wegWvjrh4fhb+V/MgjcgfKI3BttOl74Jgu/XSY12fwu4XpU2SAW5eqHYE93wa45TbAtfE1gDO8HSMDXBtt+h44HvXFWwE3yQC3LlU7Anu+DXDLbYBrYwNcExng2mjzALfFx7kNcOtStSOw59sAt9wGuDbeAZzBbYkMcG20aYDjyVO+vsAUKl9i4IsMW3mIwVqPqh3BWb2y96YZ4JbbANfGfT0a3pbJANdGm34KNX9hAOfPSK1ZW2urravaEZzL+WP2fHaKsPwx+2sflA/Qux8AtRdXCxsLH4ufyhM2wC23Aa6NDXBNZIBro00CHJ/N+kJv3f/GL9OpW7gfbkttdRtU7QjO4gA2Ptitb4cCc3yw/kEA3F58yvMg4OlJD09aroWVyw/TspzDtDyVB08CXH881Ti786YBzl9iWJvmANylfonhkrQ5gONbnt2FqvcWv+2Z26o83uw1HTsjo0xxb/KexVpHcBZHJ3ePj9Rn4InfZ308QKdRuc4F0HXx4e6bozmMPGXah1fhu05V8T2IdfEqK4flPL3HAC5/C7X7kHkljb1dgMvfQn25/5B9Fxfn9Uv9MVe/a1qL78M4nxp8C/VzYcNHXVMAl7+Fes561LdQa98j5asMvw3nuFoYGgqXDikra1MAx+gaX1sAXD4Y5isMW/n6QlZuq++EBT0ct6CNsK9cLZ5VjIKOTVtPxW9B1zqBszo6qXvR4V0Dtavzam8EjKnVe2F1ZN16AGAZRlm1tBnGWL9fxN8fKEvr8iDAsd8AYPzuRhTj91o6e5sAx8fnA+DeDnBjBA6YZxqe84cP178ex1ouK28tfioPHgE4Pj4OwH0yzPX3lfBHw9Z1jQHcUD3WAOYmBUB9Ocx2tU9qd/qsn4ffn5b5MD2/fNSesJ9NLEu1+KGySm0K4DjQoa8vYB5kUNyaNdRWGeAuQYAzD5IM1flU/Fa01wFchAN4ALE8koYBqLsR/rSHJdYvGuCi075/P/a3B7hr8fbOmwS4aPOXaP8e4HbnjcCuP2cYpXuYR+dq8fG3wD8Dg3l6jwAcsEEfQ2evf6qtusYADnDie6Oqx1ODm/TesAZ/GBH8bFj7UgId8TwsyccCdEw/CJOHb7CTtgwvy8rxQ2WVdbE5gONBBZ48/WX/y3Hxi7f+EEMGOI4TOPppmFHIL4bJh1UP/HHwqhXSEM4JQxhDtoCvLkJlOo1q5i9dsDy0Tcr7Zr+MtX1ObMXzomXBdllubT/XpL0O4CLcA4+AKcc9DqjajcJFXDmF+jjylFOoHTyVaaMD3IMqxfdld/EqK4flPL1H74GL9DwE4enTcW8S4HC0P9OeXfv358iz167+WRCMsf4wzr+xeP4RuPfqcB55BOAQ16rfhWudrfVCU1OoQBz1eO5paOCKfaXPyiNgTK3S1+o8YP0X4a+HcxjnwdfCZdp8fhxS1q0CuOzbBHDAFQBFOiApizhgiBtEcxrqBYBiuJp1WXWaywKgqFOBVN5eTsfFrBxh0/aJy/GUxXaY9h0rV/uZy7x07XUAZ3V0SB2whQElYG0P4CLsXoIwvPeQQnRyz2K5FlamfZjC5b2HGCpl1fLgUYDDcQyM5mUYtPe9WYDDb1yNxNH+ANgZAQ5xbf1N+MdhQ1xdUwCHqMdfh6nHsfo+hQAo+p33dGuHQZcBbqbo1IemScfi1qahthLAIY4TOAKCJICJ0S7Mck6DWeYJXqBJaRC/QJfKAqTYB20LsQz85W2qTNV5uf0cr2X+SMbKLctcg/Y6gHObETP2qXMsP42OLK4KV+sBQU9JFx0X0NS91qNfJn73mo9a2EA40Daab6isZOKnAC6PKG5qJC7VD4BxLKBuHeCYQn0q6AqXU6ScW7vzojKFymhwOYW6l6f3TIDj+kbHzbVySxDHiBQ39VMH3wgfe2xzAe5S6pF+57th7nlD5RTqt8PMMuWpUMK4d499r4XreMop1KGyuC+urINNAdxt0VBbATuCnxLgCAfMWNeDDzWA+5Mw4Zx0GgkjbQY4wpmjzyOahDF6lrepMklT236O1zJljJWb86xFex3ARbgHnmqczAhdpKvGndiDABf7pw67G1G8v0GAa+RNAlyAmNofgOvav59K3Xsg4aWAu+K4a/FTefAIwNERc938RBj44J/R2qiJNQ5wZT2+GT53PTKly0CC2p3+Jz/EANx9uA/TgweEvbtfzg8pKFyqxQ+VVcoAt0KVbQXU5KlGlsv7xQAoxWMgiQsMywI/xTFCxi9/RAjYUhhWmfwqjPxaV7z2i7yMfiotZvt5tE/x5B0qN++ntrEGXesELt7RGTIlWZvOPIfHRuDya0Q8hTrsrY7AMVKmEco7L78YQetG2fpj1itBALTHej1IJb4aVngE4BCjJnr9hadQhzU1ApdfI3KuKVSmLTXa+Ddhpk+BS+7N47Ue9I8cB/2XXvNBfBmGynCg7FdhjarV8g2VlWWAW6FO3VblCJx1mK51AvZhnjuFWo2zO28V4DoHePlFvqsSYEI9DgEcUj3WwOWcYjSO0cFL2K/NAhywwTyyoINfHgvegk7ZVhpFY5uMflmHq9oR2PM9CXD2pDcNcCf0DICzpjUH4C5ResVJbTrzHNocwAEckDsviOXJU34/FeY+Kn/M3jqHqh2BPd8GuOU2wLWxAa6J1gpwl6ZNjsABcdwo312wkhlJ0ojcmrWltroNqnYE9nwb4JbbANfGqkfbvhBv9h44Rt+YQ+ezWngr6i4k/Nr2bTEAt7tZ3bbP6UfhbyU/8ojcgfIIXBtt+iEGnnJkOhWxvIXRN3Ttv0L7cu32Wm6PwC23R+DauKvHDHCGt2NkgGujTT/EwJQp5r43rHeJrV3VC4t9mXZ7LbcBbrkNcG28B3CGt2NlgGujzQIcwMZ7zvQ4N9/lzC+IXbOqFxb7Mu32Wm4D3HIb4NrYANdEBrg22vQUan4hLF7Ty1/HVL2w2JfpyfbyO8wmbYBbbgNcG/f1aHBbJgNcG20a4NCnw3xHjF/fA2ef3GPtlb9LuvdR+Rs03wu9G9u7F78Ky/tR+x4pnyjq4vlWKiDFlxr6Bwr20g+Fj8VP5Qkb4JbbANfGBrgmMsC10a0BOF7iu5kX+dYuLPZlerC9Atj49JNG4ICok43ExTZ3ABfLgscO7gRpKW25Xw8CqJ70aYaW+Yi9luUcpuWpPHgS4Cr7aO970wDnLzGsTXMA7lK/xHBJ2vxDDBwX975xImz2IYY8gsIoybMivnNc4O4NxR3ox1HObnu9n1TS2Vd1Uwvftcc54CO2mUfgsjNQYY2+8ZHwLizy3o3zTZ0l514HgGX4w6vwXaeq+L7sLp7ztgzLeXqPAVz+Fmr3IfNKGnu7AJe/hfpy/yH7Li7+pl7qj7n6XdNafB/G+dTgW6ifCxs+6poCuPwt1FPVo759+o2w2lf7UfseKSzBB+eJ17dS+VLDb8Nl+qFwqRY/lQdt+iEGvrzACBwPM/C7mS8x5AsKMJU7Y0ZRMsSxDlx10JXCl5ryBG3dNqMjLtPMsfavFrcFl+21ZyAu4k81fbpzbG8Q4Ip2fNbDJWBHHtqLX3VurLP/Q+F5/X4Rzwfzx/LIgwAXaTsojN+Tj2KuzJsEOD4+HwD3doAbI3DAPNPwnD98uP71ONZyWXlr8VN58AjA8fFxAO6TYQYMXgl/NGxd1xjADdVjDWBai21/LUz7sswH69kucAdHAGlSOUIIWwB0H+iXfzaxLNXi+ch9raxSfohhhXpxQYmOi/USgB5EmKAgg9aDGwS4ISCYci5ni95rr5qjnRiJOxaAjzLbrLQX7TjWFg/uR3zf1urYBF06B8rwvN4c4KLTvh/79DTyGNzGvUmAizZ/ifbvAW533gjs+nOGUbqHeXSuFh9/f/wzMJin9wjA0Zn/JEzHz7I1rDGA0/dGVY+nADcpA1wWEAVQvb9b2x99+3yYfSQv4Klj+kH4s2EgsBau46rl+14YXhnKI92Ke+CojE0+xECHV+v4GYnoOujo2EiP6eAAuMcR14X1+XbTrxEnuNul68MAwrKD7Eb0+rJLGKiV2Y02qVzi2H6xf7mMrZhjq4Xv3MOH4KWaprVjO2WbDUFdNvDGlG85hdq1XRkeHeBemyq+7xC7+CiP82AvrHIejN4DF+l5CMLTp+PeJMDhaH+mPbv278+RZ69d/bMgGGP9YZx/Y/H8I3Dv1eE88gjAIYDjd+FaZ2u90NQUKhBHPZ56GnoM4P4srHBYgnvqCX8aZtr1T3srDaN2nAeUVwvXcbFexv8i/PXwUB5p8wC3Re0uJlMAx/TX3ghc5BUksPwklrVOWeQRmE3BhMq9BneVMpU+l6t8ef+26Nxee1Y9hVUPU3XezLGdPViL9R18sS+1/YgwjaDtPbgQHd8zLafwhylc3nuIoY+fyoNHAQ6zb5xfCQbtfW8W4PAbVyNxtD8AdkaAQ0yt/Sb847Ahrq65DzH8Okw9jtV3Sw0B3B+H33e1eE1A3HfDj8IGuEaCkP+y91ZG3qQXF5S4wLBeAlCGgQxIeQqV8G4E5Krtr9zD4Jyp1l257EOfD3dQWSkTl9snf96/LZo6qIXj3UhlUU83adonrgK7bT7N671ff/0KmvbOj0i7G+GKNiee8L1Xf1TCgbZdmlq+obKSiZ8COCCYY+O839RIXKofAONYQN06wDGF+lTQFS6nSDm3dudFZQqVc72cQt3L03smwDESR8ete6i2IgCHG/2pA0adjj22uQB36nqsAdwQ1GV9KczHAvJUKG+/4N69cgpV4Toeyi/jvxkuw7gvrqyDzQPcFu9F2LugAEDXAKoCSizXAK426nMQwPXLKkedaE4rG+AqjrqqTRue3UMjcWfwIMDF/qnD7kYx71+de5sCuEbeJMAFiKn9Abiu/fup1L0HEl4KuCuOuxY/lQePABwdMZ31J8LABze910ZNrOmHGHI9vhk+VT2WsCa4Yp1pXfap3A/lYYQuP3jAqNy7++X8kILCpVr8h8O1skptGuB4bchbYe6B4+bSTT6FioEgwjsXIzmK626U5zcAazdKFmnzKBBxu/VUTjlNmrfXwVfE8TQl66QryySPwsrtq6yLhJgG5thq4RftaAumJGvTmefw2Ahcfo0I59OxI1Rb91ZH4Bgp0wjlnZdfjKB1o2z9MeuVIADaY70epBJfDSs8AnCIzl6vv/AU6rCmRuDya0RONYXKNKVGF9kmU5hax7yOLLrC7t48pktz2gx8HFv56o8yHA75VVijarV8Q2VlbRbgqCAqXJWvBtgkwNmXa7fXcs+dQq3G2Z23CnCdA7z8It9VaQrgkOrx0iB4aCTuHNr0CByNr/vfyvU1q3phsS/Tbq/lngQ4e9KbBrgTegbAWdOaA3CXKL3ipDadeQ5tDuCANIEaBP+p3l8Ib3YK1b5cu72W2wC33Aa4NjbANdFaAe7StCmA07SpPp3lKVT77HZ7LbcBbrkNcG2serTtC/Fmp1B5FBeQ+2D/y/omplBt27Zt27713iTAAWyaPmV5S6r+Z2hfpt1ey+0RuOX2CFwbd/X4KPyt5EeeUj1QnkJto83dA8cI21+Hu4tVMmFbGH1D1QuLfZl2ey23AW65DXBtvAdwBrdjZYBro80BnD5g/0aY979hlgnb3sfs7Yu322u5DXDLbYBrYwNcExng2miTDzHwSYtSvNl5K6Nw1QuLfZk+a3tt5P1oBrjlNsC18Q7gDG9LZIBro80BHJ8vqT1pOha3NlUvLPZl+lztlb+GkT9txlcw7kbY3sfsw7uva8Tv0wos8Zki4rvvlfKlhoCq3brSDYWPxU/lCRvgltsA18Z9PRrelskA10abHIHj81m/LEyYXyNin9xnaa8ANj7MrW+EAnN7I3ERvgdwYyN1PWCRXm+6fxDrT3qgGlrmI/ZalnOYlqfyYAPcchvg2tgA10QGuDYywK1Q1QuLfZk+S3sFdPHt22dDYFYAnEbf8kjdLu7+Przt4LBfBw67fGX4w6vwa/l6EOviYz1/v/Rant4GuOU2wLWxAa6JDHBttDmA46P1NUgbi1ubqhcW+zJ9tvYC4gJ8alBWAtyzHvIYDduDtX70rQMtrhHx+zTicxqmZNkGv7XwvH6/iOeD+WN5ZAPcchvg2tgA10QGuDbaFMDdFlUvLPZl+qztBagxusYoVxkesLSXtvcDRu4ES5GOUbPX47eLA/AGoItfA9zl2gDXxga4JjLAtZEBboW6dlHJN6xzE/qzIr6zptVqcQd6d8N7duwDcQ9ieeh+KuKeFGG7KbgURkd+rfzeJXiMbe9Urh2XzD7Xwk/iqFfqRmCUw4cA7kmE786RSFdC127asw/b3V8Xacsp1L12UXyaLn0c5ZVTqLW2NMAttwGujQ1wTWSAayMD3Aq1d0EBpnJn3MFPAjXWgYsOuhoBHKa83NnSsef40oLMPdCJTp2wEuB2UBDL7P/u+CLsQTrWm7TqrRaXXT2u5LK9TuKoz65Ow9QjbTUL4PrwPAKWHzLgfjjKy2EPIkwjdnsPJKRwee8hhj5+Kg82wC23Aa6NDXBNZIBrIwPcCvXighIdLuslPDAipA6bzlvx3fRYv7zUGeAYSSnja877InejOhkuCu8B3Ald29chj6Xda68TWmDZOZbzKBqvEdmFR93vrZOOsICm7rUe/TLxD17vy09he6/+qIQDbbs0tXxDZSUTb4BbZgNcGxvgmsgA10YGuBVqdzGhM6bTzRcYTOfdQU90jqTH3cgJ0BVxXVifb9fRR5zgbpeuD6tNUwItKjsDlqYTa+Vm0Mn5DwG42r49iX1jenh3bH1cN23MeoQ/GdnGtX0t6m2XNoXjfCyXBnCdY3/LdpvtyPd4pM5OaQPcchvg2tgA10QGuDYywK1Qu4vJFMDxdGGGizwy14FPLGtdoCSwGoMqTLoODsKa1hQI1cpVHvYl7zd55gJcuW878Oqdw7vjD3dh4cFtpDhtq6y3mnfH3y9fJMAd6zguHjCoTWeewwa45TbAtbEBrokMcG1kgFuhXlxQAjxYL+EBoBCUZLjIU6gdgASskH/nHqrmTLVmgLkWPlCu9iVD2w6y+vylM8Dhct+6MmM/9h7QiPJK6BsaiaL8sX0t0+9G9VKZg2nDpKuF2/NtgFtuA1wbG+CayADXRga4FWrvgtIBSg8duAOSBDMZLmoAV4OnFgBXK1f70u1jv88CqDHAOhTgBIjk7Y49lnMdZZNmbF9zWLev/XbYhgHuNDbALbcBro0NcE1kgGsjA9wKde2iAkAQ3rkAFcUBON1vQIigibR5GpK43Xoqp7wHLm8vh4+Vm+NUZo5XGdl7xxXL5f17uzIjTqNie/EBZgrvIA2Qi+USFst9JUzbrh5f8m60sd9maeJq4fZ8G+CW2wDXxga4JjLAtZEBboWqXlhutQOyZr/jLtKe8uZ8t9dyG+CW2wDXxga4JjLAtZEBboWqXlhus3ejjAMjeTsfAnqN7PZabgPcchvg2tgA10QGuDYywK1Q1QuLfZl2ey23AW65DXBtbIBrIgNcGxngVqjqhcW+TLu9ltsAt9wGuDY2wDWRAa6NDHArVPXCYl+m3V7LbYBbbgNcGxvgmsgA10YGuBWqemGxL9Nur+U2wC23Aa6NDXBNZIBrIwPcClW9sNiXabfXck8C3JP9173Y171pgHvjzvPXov31vd+b9AyA+3j4D64WrQHNATjV491uzarJALdCXb+w8L6zqScwN+LynXQtnN9Jh2sv9j3W1fayD/IYwD15GPFqt9dP04mv0VsFuDdo/zg/OLaXaX+dJ3GNeKk/5lffqpwXtfg+jPOpmic8AXA/Cr8TJs3nwoaPuqYA7ofhU9fjV8Nvh78RVvv+XvjnYfblb8LvCWcp/p/DfxgGOH8b/pd+Xfv9kXAtXKrFT+VBBrgVav+iwstpB14iu2XzUt2hrx8c5Ki/XA4v9W1Sbu9r7WUf7EGAi7a7G+31TvwC9bSdR+Lq3iTAvRHHFQD3doAbI3DA/OOnV+D1MI739TjWcll5a/FTefAIwH0mDMB9MkxH/kr4o2HrusYAbqgeTwFxbPtrYbXv2CigAEvA9/thYO4D/fLPJpalWvzHwrWyShngVqi9C0r3Ufq0flvMu99u4rgfNIbhsr3swz0IcNFp379/5/nTHuCuxds7bxLgos1fov17gNvBlsCuP2cYpXuYR+dq8fF3zz8Dg3l6jwAcHf1PwkAAy9awxgAOMPqLsOrxFOAmZYDLo2+fD+f9UNzXwzoXBJ46ph+EPxv+o3AtXOXV8n0v/OfhoTySAW6FenFByaNvcQHrPhsV608iXGl2n4lKL7CthWWX8btPWkW4PifVTTOyzYjbfeKqT3+t/DJd/B6yv9kdsHLcpAlr5KW2vSfpM1f5s1u1cjtHubXp0135fVnV4ynyyMTXwu35Hr0HLtrifsR7+nTcmwQ4HO3PtGfX/v058uy1OCfi710wxvrD+Lsei+cfgXuvDueRRwAOARy/C9c6W+uFpqZQgTjq8dTT0CXAvTfMCNjTcJ5aZf/+NvxXYQDvx2Fg7k/DSsOULOcB5dXCdVysl/G/CGc4LPNIBrgVancxAUp07xvL+t7nDkLS8i5tLYy08kB8BzFhfjXypXvHlJ44wKbMLwBUeHcfW4R362GFT+2bQApo243AVfKUX2Zge1ombmi0Jh/bzlF2BrQdzIbz8QyNBpKuFm7P9yjA4WiH+7RLtNNoulvszQIcfuNqJI72B8DOCHCIabffhOnUDXF1zX2I4ddh6nGsvlsqA1wWEPfd8Lu7tat0jMAx1SnA+2W4Bl0GOGtPu4tJCTmCCwEK8azvHBe4WpjyD+VRnCBulz62A7DtRrSAnZw35X+Q0gm+5uxvV25yzsvvUJ7a9rQ8BHC16dMOSmMbWmd7rA+VX5p9qoXb8z0H4GhT2gao3tRIXBwPx895BGAcC6hbBzimUJ8KusLlFKnujVP6a/Fx7pRTqHt5es8EOEbi6LiZPtsSxAEu3OhPHTAideyxzQW4U9fjEMChL4X/9dXitXQAFoCXpz2/HebevXIKVeE6Hsoq478ZLsOARQPcBvTighIXKgELnVcHEUXYbnSrdy0seygeSCGc+HKqUiBTjsBll8DDBXPO/pYWLOl3KM/BABdlVLfN/kWdKz/HSDoD3Ok8CHDRDuqwadPH96/axlOp171JgAsQU/sDcF3791Opew8kvBRwVxx3LX4qDx4BODpiOutPhIEPptdqoybW9EMMuR7fDJ+qHocArgxn1I0RuPeHmWrVPXv5wQON2LGcH1LII3moFv/hcK2sUga4FWrvgqLpu2dxEevuKQtnEOlGzfpwjSTVwrLLeACFZbaziwNgALg+XeeIq+XXOssdACqu/53aX3mXN9Jon+i4Z20vwgRj2s9s8gxB2OzyK3mJq4Xb8z02ApdfI0IbHDtCtXVvdQSOkTKNUN55+cUIWjfK1h+zXgkCoD3W60Eq8dWwwiMAhxg10esvPIU6rKkRuPwakVNNoTKKptFFtgk0aj+1D0Aa9+bxWg8gU/F6yIF4wspXf5ThQNmvwhpVq+UbKivLALdC7V9UgJI0GnRSA3Dn2vZKfK297IM9dwq1Gmd33irAdQ7w8ot8VyWBzxDAIdVjDVzOKR5gYHTwEvbLALdCXb+wRAdWjladwhoFO8e21+Jqe9kHeRLg7ElvGuBO6BkAZ01rDsBdovSKk9p05jlkgFuhqhcW+zLt9lpuA9xyG+Da2ADXRGsFuEuTAW6Fql5Y7Mu022u5DXDLbYBrYwNcExng2sgAt0JVLyz2ZdrttdwGuOU2wLWxAa6JDHBtZIBboaoXFvsy7fZabgPcchvg2tgA10QGuDYywK1Q1QuLfZl2ey23AW65DXBtbIBrIgNcGxngVqgXFxReITLw/rEh8w6z6gtrL9jdp7cOeE3E0Mt9z+G99rKPsgFuuQ1wbWyAayIDXBsZ4Fao3cUEsDkI4AC+yHMM3ABFQy+6vQkv3d6lgGpuL/s4G+CW2wDXxga4JjLAtZEBboV6cUEByA4cgTt2dGrsc1E34RbbO/U+17zXXvZRNsAttwGujQ1wTWSAayMD3Ar14oLSA1w3EhcGVnajcsTFsmBNL93dhfEVhX69c8TzRYXdZ6P69d12+nR7U5mUEekeK0/ariyA4tuhXbq+3N16SrtLX2xPnwvb7RvboYx+ubrP4UuYSmW/auH2fBvgltsA18YGuCYywLWRAW6FenFB6UEHuAFWOrABqnrAEcDs4iJsN7UY1hcUgLsOzCJMwEMexfPN09polqBQeQRaOZ5yy3Tlepk+b09wpnKVhmX28cnAPtfWz2H2vRZuz7cBbrkNcG1sgGsiA1wbGeBWqBcXlAAXgdluOeCmBLgdtKUwlgVSGrkirluXVXaftgQ4zEiaRr12adiHvgzBVk53bb2SPm9vb9vpmB/H/o7tswFuGzbALbcBro0NcE1kgGsjA9wK9eKCkmBmBysFwJEe0MnpFFaOgBFXhslzAa7bVh8GOE4BXLc/lfSDANevP4i0hI3t81jcqbzXXvZRNsAttwGujQ1wTWSAayMD3Ar14oKSRq7yyJPuicMCmBzWgV6Ea30XFuk0ZZnDMNBEmAArpyWdwLBmYKtb7vdxt434reUDzLS9Mm/n2Pe8b2P7XIPOU5p9qoXb822AW24DXBsb4JrIANdGBrgVqnphOdgBQXujWgl8tmCg7tyjb7hZe91iG+CW2wDXxga4JjLAtZEBboWqXlgOdR61wnlkbe2+hKlTuVV73WYb4JbbANfGBrgmMsC1kQFuhapeWOzLtNtruQ1wy22Aa2MDXBMZ4NrIALdCVS8s9mXa7bXcBrjlNsC1sQGuiQxwbWSAW6GqFxb7Mu32Wm4D3HIb4NrYANdEBrg2MsCtUNULi32ZdnsttwFuuQ1wbWyAayIDXBvtAZxt27Zt27a9DnsEbmVyW61H3R9Z7T95e749ArfcHoFr464eH4W/lfzII3IHyiNwbeQp1BXKbbUeGeAa2AC33Aa4Nr4GcIa3Y2SAayMD3ArltlqPDHANbIBbbgNcG+8BnOHtWBng2sgAt0K5rdYjA1wDG+CW2wDXxga4JjLAtdHmAe7T4W+H39t7CzLArUcGuAY2wC23Aa6N+3o0uC2TAa6NNgtwvxf+6zDH9U/hPwh/P0z42rW1ttqyaKtqR2DPtwFuuQ1wbWyAayIDXBttFuB+P/z3YUbg/qr/ZZ3wtWtrbbVldZ1mrSPY+cm2vkN7E54EONfhpDcNcG/cef5atP87tbjGngFwHw8zYGANaw7AqR7vdmtWTZueQv3zcHfR6s36FpTbCiBlhJHRxq+GD71wqI7I/9O0rJHKQ8onLbA8B5JJA1Bv/ULXnXu1jgA/eXAVj0/18f28zcdP+/Do/O4FJO2FyRF3v4yrhY2Fj8VP5QmPAdyThxEfecn/4PXTdOJr9FYB7g3avz9/Xqb9dZ7EefVSf8yvvlU5L2rxfRjnUzVPeALgfhR+J0yaz4UNH3VNAdwPw6euR23zX8J/GGabHwn/tgiTanFD6cfKQYeUlXUr7oH7Xv+7helTlNvqT3sDQm/1v9IXwmMw9Udh8qK8nDVWfilgENibA3C3RbTVtU6gcwDbnYApjR4BVjc+ihTbEig+exwd1b07z5/G8oPoAJ/0HV9eLte1PJQ+Lz9My3IO0/JUHjwIcHEsd6Pe3jllHa7UmwS4N+K4AuDeDnBjBA6Y558AwOthHO/rcazlsvLW4qfy4BGA+0wYgPtkmOvkK+GPhq3rGgO4oXqsAUwrsU36QLbBQAUDER8O/zz8/jB9mpZRXtfyx/rfD/RhP5tYlmrxQ2WV2vQ9cDT+VqAtK7eVAAt9JSzA4ri554/GHxL5OGlRXs4aKr+mOdu8beo6zdwB7Bwdzr0AqGc9fFTT3LA7eIrtA5LqqICg3WigACnHhavpy7TRmRK+6wAV34NYF6+ycljO03sQ4KLe7t8PCI08BrdxbxLgos1fov17gNudNwK7/pxhlO5hHp2rxcd5yPk5mKf3CMBxbfxJGBgYu05a4wDHyNNfhFWPNwluNdF/AU8vhwFJtTUjdJ8Nsz+CzBzHQBGDGDqmH4RJT79K2jJcx6WycvxQWWVdbP4eOGh6axCX24rjZNSrnB7mpCEdw6/f7JexRsiAMoVll+VMlY9VpgAO0CvjEL/EM1XLaF6+J5HySa/pW/5w2Xf+E1rzxbCrh9wB7Dk6nXsRvwOmExuAYiTuXlhhrGt/FKeOsVsP6CzDSF9Lm2GM9ftF/P2BsrQuj94DB8RFvKdPx71JgMNAXBxb1/79OfLstatzTTDG+kPOq5F4/hG49+pwHnkE4BDXqt+Fa52t9UJTU6hAHPV4jmlo+qQ/C2vwQm0NS6hdWS7jfhH+erhM/7XwUDnokLJuDcBl8UcFxDCNugXV2goAyrDEMZejYYDRX4YFRJw0UyNwUlm+lMsUwClNGQecse9sJ5fHet4PWeGKW6M43r0O4JqjkwCKuunUWvwNGVh60v+uGuBw5KGsPJpn73uzAIffuBqJo/0BsDMCHOLm+9+Efxw2xNU19yGGX4epx7H6bq0/Dr8vPAZeh0CXAe4IAQYMZwMUjORwfDUAWaNyW+VpTU4CjEqYIg31gA8BuKHyUVlm3mZte4QTT7qcljI5Jhm4E/Dl/GtUd0y5A7jm6CSY/hO8VNO0dmxnB22xXE6T7qYja3GRr5xC7dKXaR8W05qK7zvELl5l5bCcp/ccgMt1WALgqk29xfFzHgEYo/Uw4q0DHFOoTwVd4XKKVPfGKf21+Dh3yinUvTy9ZwIc1yw6bq6pW4I4pvveDlMH3wgfe2xzAe7U9cjxsT3at5wm5X2yuhevFscgUZ4KVXr2vRau4ymnUIfK4r64sg42DXAAG8cFKKwZAkrltspQlZdLQNLU5HfCqgvCpwAul1kul2Vqm9x0WtveGMCV29YDGIQDdGsVbbXXAewcnUwHbGHg4/G9EwFcbGMHWmyX/Yh91MMDD2I/niVI2HtI4f5VXC2sTPswhct7DzFUyqrlwYMAF/uuDrurw8i/OYBr5E0CXICY2h+A69q/n0rdeyDhpYC74rhr8VN58AjA0RFzvfpEGPjg9o/aqIk1/RBDrsc3w6eoxwxlTOEyEse29aDCd8PvDiPW80MMxOmhBz14oPQs54cUcjmoFj9UVqlNA9zcV1qsTbmtGCFjpJGwPMIIIGkES/Ey6fJ9atwwqeUSpIbKB7qUR3GAWw7LceQDxFjnV/kFZ4rDxH0xzL6zXu7TmtQdU9kJyIxeKc0pplAZoYqr4Itthjt4ig5Q4d2rPFgPaMrLuzjKqoUNhANto/mGykomfmjkiVG73TGl0Tx731sdgWOkTOfPnZdfjKB1o2z9MeuVIADaY70epBJfDSs8AnAIANDrLzyFOqypEbj8GpFTTKEyRamRRUyfBTwBdewrfRGv8qAv4t48Lec42rpMr/Yvw+kPfxXWqFot31BZWZsDOEZ7NBoEvX+qNyM6fpGvdWp1F4SyE9hzAExt2vDs7kfnqnEn9hjAdb7UOrwgbxXgOgd4+UW+qxJgQj0OARxSPdbA5ZxidI7RwUvYr00BHHAGOWMant/uotVbI0Fr1xba6raoO/dqHcFFOzpDHgqoTWeew5MAZ0960wB3Qs8AOGtacwDuEqVXnNSmM8+hzU6hMgLHjYCA3Af7X9YJX7u21lZbVtdp1joCe74NcMttgGtjA1wTrRXgLk2bBzgBG7/vvVpcvbbWVltW12nWOgJ7vg1wy22Aa2PVo21fiDcFcIAac+fc88bLYvnlHjhuxt/SPXC2bdu2bd9ub24EDojj9RXlgerVFmMinneuYECQJ0AehS9JW2qr26Dqf/L2fHsEbrk9AtfGXT0+Cn8r+ZGnVA+Up1DbaLNTqIjRN90Dh+eIETpG6oA33lNGGZf2OhID3LpU7Qjs+TbALbcBro33AM7gdqwMcG20aYA7RgK4N8J6weylvYfMbbUuVTsCe74NcMttgGtjA1wTGeDaaNMAx7taeEkt5mW0fJdzagoVMWr35TAPPWg6dU6+U8kAty5VO4Kd/Q6zSRvgltsA18Y7gDO8LZEBro02C3CMpJXvgZtzD5zEh+8BNyDu0p5e3VpbbV3VjgDnLzGc7DuoI2Z/yv0g7G6/j7svJfCeuICqvbCx8LH4qTxhA9xyG+DauK9Hw9syGeDa6OIBDuA65nUgABz3rn0ozH1s3NPGk6hTonxAj/rQC4H1/c5L0aW2lVVXtSNg5K37fFY/Arf7KHwt7Skc+wGo7QFcLGu9+wzXvTvPnwZI7X0LdWA5f/dU3vsWar88lQdPAlxfh9U4u/OmAc5fYlib5gCc6vHSvsRwSbpYgAOYaMAlrwPh+5pAmL77OedLDLoHjhE4AJDfS3v9SG4r9ovjAjr5ntuhFw59g5T8P03L1H+G2Wx9vzRL9eYL13VVOwJGnu7xtYMLgY8HAZC1EbjsDrZeD6CKdOosd3nCe+EPr8J3nariexDr4mM9f7/0Wp7eYwCXv4Xafci8ksbeLsDlb6G+3H/IvouLv6mX+mOufte0Ft+HcT41+Bbq58KGj7qmAC5/C/US6pH9KT+or33M3yrlSw2/LcLQULhUi5/Kgy56BA6AOPZ1IEgQiPjV8pTyh9VxDVjOKfZJ4kELDDgBuhmggN4x8OThDPKivJxFHXLvoMqlvEt7rcql61onsDMQF/Fj0HQKA2FP+t9RgIt4RuLuhdW5sU6eofC8fr+I53NdY3nkQYCLtB0Uxu9FjGJesDcJcHx8PgDu7QA3RuCAeabhOX/4cP3rcazlsvLW4qfy4BGA4+PjANwnw1wvXwl/NGxd1xjADdVjDWBOIX1U/vNh7QNh9JmsM3DCYM+Hwz8P8xF8+smfTSxLtXg+cl8rq9Qq7oEDRGjIQ14HIvCY++BCKUbeePiB32Py36RqAIcYaRRosc9M/dL4QyKfnrDNy1kZ4CiLtrAO014HcM0BH4zEddOptfibdmxf0DYGcMAVkMfvxQBcdNr37995/jTyGNzGvUmAizZ/ifbvAW533gjs+nOGUbqHeXSuFh/nPv8MDObpPQJwXCN5WI7OXddhq64xgNP3RlWP5wI3RJ/3Z2EGccoROIk0wNbLYcBTx/SDMHnoV2vhGQbLeNiDbQ7lkVYBcNzHptEzlucAVQaPrSm3FScPU6jlKCEnDekYfuUeQpaxppEBNoVll+VQj3kaVbBIGQAi067E0y6acqbeNR1LebQB+6EyNIJKXF7fqvY6gGvu4UPwUk1zg34MPL5om84ZqjrHfu3gK5bLKdQOnsrw6AD3oErxfYfYxUeZ5RRqDcRG74GL9DwE4enTcW8S4HC0P9OeXfv358iz167OV8EY6w/j/BuL5x+Be68O55FHAA5xrftdeKizt640NYUKxFGP554+pe98X7g2hSrRF5KOvhHr3GBkjjxfC9fCVRbrZfwvwl8PD+WRVvEQAx08pqIEDlMdPvGkY1pRrxGZcy8b+db4JQZgKN/jx4WkHIHj2DLUctIcMgKHGeUjjPZgP5SH7VNX1LfC2TZQRx7Kz2URn7eNt6q9DmDn6Bw6YAsDLYDUOQAuuzoCF+s7MGM/Y33vwYXo+J5pOYU/TOHy3kMMffxUHjwKcDj2idG8DIP2vjcLcPiNq5E42h8AOyPAIfqN34R/HDbE1TUFcIh6/HWYehyr75tSniYdA7g/DgN5Q6B2qwFOECDo+GJ47sMIpOsuWr3n5gP0OHkAIKYM2f5UvlMqt1WeNs0gBCxlgCMNgIVz+gxRWs4qoU+i3AzS2h7pFK4wRucEfBptY3u5bcqRvy1prwPIBpiI7xzLtTSn9A7gwkBT95DBizbq/DodWh/P+t6rPyrhQNsuTS3fUFnJxE8BXB7F3NRIXKofAONYQN06wDGF+lTQFS6nSDm3dudFZQqV0eByCnUvT++ZAMd1kI5bALAVATVvh6mDb4SPPba5AHeueqSPYlpUD1LIHHNue+qD/SOsnAplEIh799j3WriOp5aPEb0yjPviVgdwSFNt8pzOngag8flF5fqQBHBr+RID+4hRXuY4BXCECZx4KIR6QITr2PJyFnmWAhyQWZY9tL0taq8DuOYePqpx53Q/2laNO7EHAS72Tx12N4p5f4MA18ibBLgAMbU/ANe1fz+VuvdAwksBd8Vx1+Kn8uARgNOIDS+QBz74x39o1Oa2awzgynp8M3zueqyNwAm8OBeY8mUkLj948N3wu/vl/JCCwqVafPlARJlHWgXAIe6tgkLnPlRAmmPeH4eAkLV8iQE4YnqYsDzCyP4CbYy4KV4mHfm0zhSzljNUqQzC88gdElQLpgEylYFZL8NyHMpgrrAt6loncPGOzpApydp05jk8NgKXXyPiKdRhb3UEjpEyjVDeefnFCFo3ytYfs14JAqA91utBKvHVsMIjAIfo0DVq4ynUYU2NwOkVHarHofo+lQRw9I/cm8egRh6d+29hYAuo49joL/OrP8pw+ulfhTWqVss3VFbWagBuroAOqJ2pz2PfH4f0xCvQAgDNzXcKra2tqMMMlsDxbdK1TsA+zHOnUKtxduetAlznAC+/yHdVmgI4pHq8NAhmtI3RwUvYr9WNwM35tBWQcOz74/Kokzzn3rlTin1ak/JIWzmSdxtU7Qjs+Z4EOHvSmwa4E3oGwFnTmgNwlyi94qQ2nXkOXTzAZaACpOj8871XY1ry/jiN3PHrEThriaodgT3fBrjlNsC1sQGuidYKcJemiwc4wImpT0bg9J6xm3wdiACOhxgOef3IKWWAW5eqHYE93wa45TbAtbHq0bYvxBc/hZqn4LBunB+TwA94Y8SOkbQ5rwMhnpG+vL1LnEK1bdu2bft2ezX3wB3yaSsB3KGvA6Hs8unVvH4JuvS2sl6o+yOr/Sdvz7dH4JbbI3Bt3NXjo/C3kh95SvVAeQq1jVZxDxxTmvhQiOL+t2NfB3LIQxOnlgFuPTLANbABbrkNcG18DeAMb8fIANdGqwG4uU8ukg6Tj+lTHkTQwwhz75079qGJU+lS28q6rq7TrHUE9nwb4JbbANfGewBneDtWBrg2WgXAAVBzvmmq+9cEXsfcy6ap10MfmjilLrWtrOvqzr1aR2DPtwFuuQ1wbbwDOMPbEhng2mgVT6EeA2KAH/euAXJ6Ie/ce9mOeWjilGKfrHWoO4dqHYE93wa45TbAtXFfj4a3ZTLAtdEqRuA0JYrK9Skd+0WFQx+aOKUuta2s6+o6zVpHYM+3AW65DXBtbIBrIgNcG10swAFcArWl97LJc0buEHm/Ggbg+DXAWceqO/dqHYE93wa45TbAtbEBrokMcG10kQCnaVMMxB07hXrMFxVq4Mf6JUEc+2StQ905VOsI7Pk2wC23Aa6NDXBNZIBro1VMoR5zL5sA7tAvKhDPwwtsB2l9Kt8pdaltZV1X12nWOgJ7vg1wy22Aa2MDXBMZ4Nro4gEOkNL0qaBqjgCuJSN3TJ2yTX41kncpT6NealtZ19Wde7WOwJ5vA9xyG+Da2ADXRAa4NrpYgAOkyqlMPHc6kzR5pK5cH1IN/OQ5AHgKsS/WOtSdO7WOwJ5vA9xyG+Da2ADXRAa4NrpYgNOrPDQFilkmbOy1HozSYUDt2Icf8pRtfop1DgCeQmVbsU+CXX457k+EW4u6O+V0Mseh+s7H+C9h2oNPo7Gu4z62bW7yuLr9q3UE9nwb4JbbANfGBrgmMsC10UU/xPDFbm1fdNpDnbXyYTr4ciTtmBE0tiMgvBTlthLY8L1XxL4COHO++3qoAGfVIUB8DPDMzcdx8Rm0LMLKr3Kw/J2rxaOVj6u1unOv1hHY822AW24DXBsb4JrIANdGFwtwQyMiY3FZdPZ5JI3fuVOouXxA6KY692OV26oGtBzrV64Wm4pt8FWMD/W/h9aJ8s/JxzGUo4jkvwmAO2S/DlXXadY6Anu+DXDLbYBrYwNcExng2uiiR+D4fNYvCxN2k0BFZw7o/UmYTp16uWSAY+RtbEpZU9GYZYAHCPppEcaoHeDKsuqfOE1T8ivQAQ4JIw91pfJVT7VtIJVFPkbX8jZL1Ubq2L6mUbNVPmJZ4ZRdOw7K5TjYP8p7b/+rfNSptrW07bsyax2BPd8GuOU2wLWxAa6JDHBttHmAy/ewzXkPnLbdXezCdPT5XqxLUG4r4CQDTBaworgSfgQyQM4r/bqMqC+NbAE0hAvg+DoFv7kuiQPaqCttJ2+DX8pUPpWZtylRVjl9irSNDHx5PymnPF4AMx8H0/J5/1A+rnyfJCOAeVvHqKvvWkdgz7cBbrkNcG1sgGsiA1wbXSzADcHWWFyWOvDuotV7DvgRTzo6fcqgkz8EGE+h3FbsH8fJvpYCZoAWiWVgDVghvcCFKVHKYERMwJLBqAS4cgqVtORVfsLLbRBWLpfblFivPYRBnjGAqx0v50p5HHn/UN4v4imH5UfhperOvVpHYM+3AW65DXBtbIBrIgNcG10kwLUQHTCjKUz36SnUuSNwOV25fgnKbcV+AZgZXIAQwUqGT8CE+ijhiuli0gheUAYjyqIcgVsGOOIEkKQnH+HlNgjLy5oizduUhh50IP/UCFx5vOUIHPHk0f6hvF+IfDWwPEZdp1nrCHZ+cuf542eVcHvnSYBzHU56FsBFPb4W9fhOLc7uPAPgmIVoce3YsuYAnOrxbrdm1bRZgEM0vl7ICxQMvUaEDpyTpZwq5d6ob/fO4edW2VYcE2DSXaDDGYhYVjgAo3WWseIAFn6BIFSWSbjS694x8gC3SoPJw5Qpy3kbbJc6VD7qtNwmIs3Q9Cl5SS+4Ih/rWBBZHm/tOJSGX5T3EZGnxegb6rZb6wjwkwe7/Xr+IDrPWhp7HOCePIx41eHrho8hTwFcV49Rz6R52fU46AmA+1H4nTBpPhc2fNQ1BXA/DLsep7VZgMsdvkxHXgM4dfJ05KUAhUv5AoO0tba6NDFK2eo/6O7cq3UEjHbcCYDT6BEw51GkugcBLurubtTbO67DSY8CXNTfuwLg3g5wYwQOmHv81BBX8wjAfSYMwH0yzPWD21U+GrauawzghurREHddmwY4psUYVZt6iIEwPQ3JFB0PS/BLuOIMcNuXRuZqIH+sKK/aETyPjvLevTvPn/XwUU1jdx4EuKi3+/fvPH/qOpz0KMCpHgPgqEeD27BHAE59DADCsjWsMYD7SPgvwqpHg9uwNg9w/EFNfcw+Q1oJbOX6JWhrbbVldZ1mrSPoHJ3lvYj39Om4R++BAz4i3tOn4x4FOOx6nOURgEMAx+/Cnw0bPIY1NYUKxFGPnj4d16YfYsj3PuGpKVReUYJJq1eYHPraklNoa221ZXXnXq0j2DngjZG4bjq1Fm+PAxyOOrzf1+FoulvsSYDD1OP9q3p82/VY9QTAIWZ9fhP+cdjwUdfchxh+HaYex+r7NmtzAMeDB3nKlF/WORk4ximAy++cM8BZS0VbVTuCnfvpv2ePNzYSF8eim+LvxbEtGdWZA3C5Djc1gpTr8dXjAXUuwHEP3NPX7jx/uKV6fOPF8VOHS+B0JsDR73wtzENTW4I4pjXfDlMH3wgfe2xzAW6L9Ugd6vipwyVwuimAE4hxLDUPgRhhY/fHDcWdSxyLtQ51516tI6Cz7IAtDHw8vrcxgGvoQYCL+upAQ3V4f4MA18ijAJfqEYDr6tFTqVWPABwdM6DBOyyBD2698VRqXWMAV9bjm2HXY12bAzjuc+OVIbw6hHvgMMu8ToT3gXFv3Nq1hba6Leo6zVpHgPNrRDyFOuyxEbj8GhFPoQ57agQuv0bkzsueQh3yxAhcfo2Ip1CHNTUCl18j4inUYW36Hjj+A2IIFvF7aQ8jHCu11SGvSrHOo65dah3Bzv3oUTXO7jx3CrUaZ3eeArjO/QicR96GPQFwSFN/1rAOmUI1BA9rswCH8ktdsV72unblttLTtoI2XoGhF9IOaehLB1Z7dederSOw53sS4OxJzwI4e9IzAM6a1hyAs6a1aYADbvhAOa8R4XcL8IZyW9UAbuw9ZmV662bVdZq1jsCebwPcchvg2tgA10QGuDbaNMBtVbmtALI8jZrhjRtBFa6pVYXpc1QapdToJGHE5eln63h19V/rCOz5NsAttwGujQ1wTWSAa6NbA3DAy6U9TXqscltpRA3Y4gGOGnSRRh+BxxqBA+Yw0sgdVrjirOPVdZq1jsCebwPcchvg2tgA10QGuDbaPMDxXjiePmVUaSs3+Oe2ylOiAFd5/xvAxrFrxC2nB9a6i3pv8hLPaJzSW8vU1W2tI7Dn2wC33Aa4NjbANZEBro02CXBACK8N0VcV5K0DnOArj6ppahSIrQFcOcqmBxxqMGgdru7cq3UE9nwb4JbbANfGBrgmMsC10aYADjhhqrC7UPVmJInHkYn7Zv+7dqmtOBbd/yY4zSNuTBnnuiDNh8J5hE33wGGA7oth4lj3FOpydXVb6wjs+TbALbcBro0NcE1kgGujzQEco0uMvPHUKUCzlXe/ZW2hrW6Luk6z1hHY822AW24DXBsb4JrIANdGm51CBeAYcePGfgBuiyNw1uWr6zRrHYE93wa45TbAtbEBrokMcG10Kx5i4H44phO3eA+cddnqOs1aR2DPtwFuuQ1wbWyAayIDXBttHuAk7vd6I2yAs06prtOsdQT2fBvgltsA18YGuCYywLXRrQG4LclttR51nWatI7Dn2wC33Aa4NjbANZEBro0McCuU22o96jrNWkdgz7cBbrkNcG1sgGsiA1wbGeBWKLfVetR1mrWOwJ5vA9xyG+Da2ADXRAa4NjLArVBuq/Wo6zRrHYE93wa45TbAtbEBrokMcG20B3C2bdu2bdv2OmyAs23btm3bXpk9hbom/eM//qPbaj3SH5m1TO+E714tWkfq7TDnoqf/lol6dB0uk6dQ28j3wK1NBrhVibZyey2XAW65DHBtZIBbLgNcGxng1iYD3KpEW7m9lssAt1wGuDYywC2XAa6NDHBrkwFuVaKt3F7LZYBbLgNcGxnglssA10YGuLXJALcq0VZur+UywC2XAa6NDHDLZYBrIwPc2mSAW5VoK7fXchnglssA10YGuOUywLWRAW5tMsCtSrTV3Pb6VP9rXddcgHMdDusQgHM9DmsuwP3bsP/pqOsQgHM9DqsKcH8UVseT/afhY/R74b8O/0v4DwiwjpcBblXS386Q+Nv4Tpg0/H2wTNih4u+K/OXf2IfCfx8m/CsE9BoKzzok79zy/i5cK68WnjUGcNTXK+Fch/86bO1rCuBUj9Q19fgfw67H6xoDONfhPE0BHPX47XCux3eHD9VHwr8NU8YfhnUN+WD4b8OEPwhPhWcpzT+HScO5UAtDhP8qXIZnDaWZk7cKcFwAPx0G2DgQOoRPhIcurnMEFP5T+Pe7NetoGeBWJdpqrL34GwN8vhD+cvhR+FBxsSMvv/yj9OdhlNf5u/ur/ncoPIs0hNfyluEAWFne+8JZZb43w6QZCi81BnC1OhxKe5s1BXBfCwPS/y7sehzWGMC5DudpCuBq9ThU50Pi2vKlMADNdYVrDGUQrvX3h3/e/w6FZ5GG8Jzmw+Gc72fhD4TLtArPGkozJy8anUIlMxdmChsT8d/sf4dEWdhaKAPcqkRbjbWX/kniv00AZon4++PvlX+WUP4HDAM5bGMoPEtpPhpWGsCqFs6IQy1tVpmPi3OtPIWXmgI4ymhRh1vWHIDjv33as9YG1pWmAM51OK05APe7cIt65LoIYH0uzDXkq2HKZkSOaw4jZ8CRtlmGZ9XyMuBFm7cqr5aXkbgyLxoEOC6EjJhxccyiMr4fJj0XTeiYCzbrpNVUylv9L+WoYynLso6QAW5Voq3G2kt/Z/wt8Yd6jHTLQy5Df3P6p4m/Pdbf2/+W4aSXWNaoGBrLy984LtPmaaNcHhdQpeHYa+G1KacxgKOc/xoWCFp1TQGc63GexgCOOnwWpg4/RoBV1RTAlfU49Lc/ps+EaSvKAIQog2tRHo0DoLgGAYm18PeEJfJqVExp+IeT69+PUxj5NDpHWo5xqrycZk5eaRDg6Ag4cP03j6hUXazZOL8UTAdEOuIFfawTjygLoDu2g7KSDHCrEm011V76W1tyi4GmMTF/m/nvl3XC+XscCs8iDf9RKg1/48pbhvN3nctT2nzBVb7PhmvlleG1i/UYwCGVRR165KOuKYBDrsdpjQEcog4ZPaEO6Yyt65rzEAP3ry2tR+4jA8y4znEPne6JYzQuT60CiTk8g5pU5iWNrn9lPpX3+XAOz8er8so0c/JKgwAHhJUdSg4TrH0vheV4ljHi4q6OxVooA9yqRFsNtRf3lPK3wf2l3HPK3w7rxyr/nbGsv0U6FEHWUHiW0tCBq0PPeXO4/v7LtFm1fEDbUHhNQwBX1iEjSENlrE0/CnPcnD9fD48B7ByNARwzKbV6XLrNS9BN1ONtq8MfhlWH3wgvPaYxgCvrkZE4TX8eI0biADUAjmXKYzqSa46AjO3VwvM2a3mZjaSdcxjgVSuP8Kny5uaVBgEO4iuhizBMGHH4p30YUjwbZaSOX6Rwq4EMcKsSbTXUXvq74JUNHw/XYOoQUZb+aeJv7y/DTHvmv7+hcP3zxUjeIXmH0mbV0nAxGgqvaQjg6JzJpzocg8DbrjGAUz3SYeZ6HGqP26whgCvrkNEj12FdYwAHLJb1uATgKA9wp80Y9fqLMP80ajtj4UxfAlP/Jsz1qkzDaFkZxjHVyiuPdSjNnLzSNYDTyJo6HnUIiM6FToZwbtzjwiuIo7JJSzwHDcBxUzEHTRpIlTTWQhngViX9HdUELL0RJp6/m0Of8tY/Usr/xXAWf6PE8beX/xGrhfN3+pMwf//okLxlGGXwXykXHl10DymvpiGAow6fhCmDOng5bNU1BnC1ejR41DUEcKpDzlXX4bjGAI56fD2seuQVGofUI9cRRtyU/9+Hc364hDb8T+H8apJaODD1f4U1has0/0dYaWphqAznuvg0zP1yOu65eYc0OAJnXagMcKsSbTXWXoATUwXnFPsASHLhvFQNARy6hDpcg+gQOBdr8IFcj/NEPU7VocFtXFP3wAFO565H9gGQ5DUhl9qeBri1yQC3KtFWbq/lGgM4a56mAM6apzGAs+ZpzkMM1rT2AM62bdu2bdtehw1wtm3btm3bK/O/8rTciuS2WpfcXsv1D//wD+88f/7cU6gLFefi248ePfL03wLFufh2nIuuw4WKevwfUY+eQl2gqMP/HnVogFuT3FbrkttruQxwbWSAWy4DXBsZ4JbLALdCua3WJbfXchng2sgAt1wGuDYywC2XAW6FclutS26v5TLAtZEBbrkMcG1kgFsuA9wK5bZal9xey2WAayMD3HIZ4NrIALdcBrgVym21Lrm9lssA10YGuOUywLWRAW65DHArlNtqXXJ7LZcBro0McMtlgGsjA9xyGeBWKLfVuuT2Wi4DXBsZ4JbLANdGBrjlMsCtUG6rdcnttVwGuDYywC2XAa6NDHDLZYBbodxW65Lba7kMcG1kgFsuA1wbGeCWywC3Qrmt1iW313IZ4NrIALdcBrg2MsAtlwFuhXJbrUtur+UywLWRAW65DHBtZIBbLgPcCuW2WpfcXstlgGsjA9xyGeDayAC3XAa4FcpttS65vZbLANdGBrjlMsC1kQFuuXYAF6KTsW3bvlQb4BbKALdcBrg2MsAtVwlwlmU1VjcC9634+8q2DtU74btxwXqH+rRt27b/MfjNAGdZNyb+yAxvi9UB3NWidaziXPQI3EJ5BK6NPAK3XB6Bs6wb1h7AWcfKANdABrjlMsC1kQFuuQxwlnXD2gGctUQGuAYywC2XAa6NDHDLZYCzrBtWB3DWUhngGsgAt1wGuDYywC2XAc6yblgGuCYywDWQAW65DHBtZIBbLgOcZd2wDHBNZIBrIAPcchng2sgAt1wGOMu6YRngmsgA10AGuOUywLWRAW65DHCWdcOaAXCfCP/B1aI1IANcAxnglssA10YGuOWaArg/D//p1eJR+v3wX4XpnP6+/22t3wv/dZj9zyaMOMR+zN3+UHl/FL4U0Sbl/snHtJfaiV+rsSYAjr8xtV3rc0xl/0tY5z5t/E9hbVPbzec9v/86LOXzTecX5f1zmLI/SkCvoXCpFj+VBxngGsgAt1wGuDYywC3XGMBxof92+C/DAqFDRQdCZ9ESDL4QLstj/9jPspPKEHeo6KjUoVLeTQHoMfpOWPvCfuZO9StXi9dUqzfpJtrJ6jUCcJxf1L1G4HK7LhVl6/zl/NDfAuXndn4UZn1oFJA4wb2WSVeG1ZbfDL8vLOUwLausHJbzSAa4BjLALZcBro0McMs1BnBc0D8ezmB0qOgwvh/mwtxCQ+WVAIdIA5SoEztUGeBQBqVL0pz9mmqH1u1kJY0AHOcr5+2n++WbEu0qsMpiHYCj/TX6Vv69kObvwuwfy5wnXwwDnhLLAsYc/qNwLk/xAjHivxcuw8p9QAa4BjLALZcBro0McMs1BnBfDnNhLwFBnc5Pw+TJ/9mX4e8Nc8EnTh0IF2viNeLDxZr1HIbK8tRJsJynhBDbLwEOkYd9p0y2Tzz7Q5lTo3PkU0dCfvaN0a0yv45H+8g22D+Fke5D4ZyPDlDxOmYdLx2qymIfVMbQvpbtg8p9yvX2zX4Za9uUzf6xjC9ptHH1GgE4pPOlBi2tRJtyXpVim5j252+VdJwT5flEGgCKOEbHynOOZdIMhUu1+F/2v1KZRzLANZABbrkMcG1kgFuuIYDjQs6UGxJYcJHXBZ60usgCCK+Ea+F0GoAB8EQ86XSxFqBIlC8IYxloUXlslzIYqRBoZOW8WdoGv3SSb4XzPo6JfKSVOZa8T4hfykbaZ0YUyKt9YhSzzCfV0pA3d6RDxyaRBku1fVI75HrL5bJcq1ergSYADjHazbmpdmutoelzzosynHXOBc4JiXPkT8L8Del8y+ccy5x3Q+FSLd4Ad0IZ4JbLANdGBrjlGgI4LqCsy1y4BRD80vHrAq8Ldy1c4KARKCCsdnEmL9vI28kdiQBD5ZSdDvEl5JAGCGJ7yk+8ypxSrSMpOzcBosRyBj1+STvUKeZjrh0vYSwfAnBD+6TyULntvD2rsWYCHO1AW9X+PpaI8vL5INHWnBc1afQdlecl5yKjuBk2de8e26qFS4oXiBGvsnJYziMZ4BrIALdcBrg2MsAt1xDA5Qs4ogNQJ8DFNYMaF18uzLVwpgq5+Au8GIHLF3hEuQKdfPEuO45cTgkaxGfIIR54U7nKT7zKnFKtM837hIhnO9ofjo0RuKl8tWPOaTDLhLF8CMDV9kntQFht23l7VmONABxthXW/Ke1SnjtLRFn6e6Od2Y6kbZciLJ9P5GNKnalTnYuMhOuWCKzzluVauERYfoiBeP6my7CcRzLANZABbrkMcG1kgFuuEuC4cNKJsKyLeA7jl46GkRvWce4gynDK0DrWPWBaJ75MI/ggf5lG+TVyhPL+ZWu/ULkNxbGd8n6vsrxcjvapFobZDh2g1hVW5iv3h2Om41N6xZNe5eVtonI/WSYMlfuktNTbT8KKw2wbsGaZfLU6sRZoYgQut1XZxktUO8doWylPn+ZzVvtAGOcLr/XIZeV4oEpppDKcbfAQhNLU8g2VlWWAayAD3HIZ4NrIALdcJcDNER17HmmThsJvm6gHdYzUBaOZ1i3WBMAhTaFemtinPGp3ThngGsgAt1wGuDYywC3XoQCnkRzS8l+5NBR+G5VHVBhRuMSO2TqhZgDcJerS/iEzwDWQAW65DHBtZIBbrj2Ao6Oxbdu+NN+9e/d5XKyqcbZt27fVh4zAWZZ1oPgju/Ot+PuSrWPkEbgGinPRI3AL5RG4NvII3HLtjcB1IZZlNdUewFnHygDXQAa45TLAtZEBbrkMcJZ1w9oBnLVEBrgGMsAtlwGujQxwy2WAs6wbVgdw1lIZ4BrIALdcBrg2MsAtlwHOsm5YBrgmMsA1kAFuuQxwbWSAWy4DnGXdsAxwTWSAayAD3HIZ4NrIALdcBjjLumEZ4JrIANdABrjlMsC1kQFuuQxwlnXDmgFwl/olhkuSAa6BDHDLZYBrIwPcck0BHF8VWPJlBT4pxTc+6Zxu6vua+SsQ2fnboOzHsdufqgPi+ZbjlI7dh/wdytLHtI3aRJ/7sm5YEwCXv9wx5zxqIW2z9qWQ2vmc0+tbpeT753D5/dKhcKkWP5UHGeAayAC3XAa4NjLALdcYwNHBfzu85HM6XPjLj2gv1RfCZXnsH/upzoh4tpsh7hhN1QEd3U13vN8J67gANkEbYV+5WtxTrX6ybqJNrBGNABznDe2hEbjc1jcltqnzlXMp/43Uzuda+g+F9U8AHlp+M/y+sJTDtMzxkieH5TySAa6BDHDLZYBrIwPcco0BHJ3Kx8MZjA4VHcP3w1yYW2ioPMLL/SQNoJI7o0M1pw7o1JZs4xBlgKtpTn23bhNrQiMAxznFufXpfvnU4hzIwPUoXBuBk5SefxxIJykPzuE/CueyFC8QI/574TKstn0DXAMZ4JbLANdGBrjlGgO4L4fp7EtoUKfz0zB59B98Lfy9YWCBOHUUXKyJ1ygQF2vWcxgqy1MnwTJTLbnDqwEcIg/7ro6HePaHMueMzg3VAWHk136zX9pfOkHtL3lYzqMWdNblcc1VuR+qS5WT6+eb/TLO9cq+q01ualrbShoBOET90141aLlpcU5wviJ+Wdd5VJPSl+chy+QZCpdq8b/sf6Uyj2SAayAD3HIZ4NrIALdcQwDHhZqpOCQwoeMnHBggrS6yXPBfCdfCudgDC4AL8aTTxZr4fOGmfEFYBiTKY7uCn9roUc6bpW3wSyf5Vjjv45iG6gCpTMTvF8PaX+JUTyxr39h2uQ86rvJ4hkR5GJFf+6D6Un3n8sq6Yb1Wh9YNaQLgECO9nBdqz1NJ0+2cS/qbYB+G/j6UPp+HiGXyDIVLtXgD3AllgFsuA1wbGeCWawjguICyLucRrxJmdOGuhQsoGH0SyNUuzuRlG3k7dBTkoTxBh8op4YP4DCmINEAU21N+4lXmlMbqIHdy6nBq+0uY9o2p2HIfcro5Ylvq7NgHLSOWS4BjW2W9HrpNa6FmAhzto3PpFGI7bI/zIY8my/ncQkqPWM6wqXv3hsIlxQvEiGekuAzLeSQDXAMZ4JbLANdGBrjlGgI4TR1KXLh18ebimkGNiy8X5lo4I1PAgsCLEbh8gUeUSwdCvnzxrgHRXIAjHnhTucpPvMqc0lgd8KvjYBlA0uhg3h77wfJNABx1zjEqb65vwkhXq9dDt2kt1AjA0YZY91rSXqzftNiGzl/OC7YvEV7uQ5mekTiNHGOdzyzXwiXC8kMMxPM3XYblPJIBroEMcMtlgGsjA9xylQDHhVP/jQsUchi/dDQAC+s4X9jLcMrQOta9Z1oXkOQ0ghLyl2mUvxxRymXK2i9UbkNxbKe8D2xOHdDpsJ8qj3S1/SWMzk/psst0tX2RymNkmTBtU+UpHfXzk7DisOpV26Sj9T1wJ9DECFxuQ5ZvWmp/Of8TgHTO4qHzCNgiHqgiTX71RxlO2X/XL6NavqGysgxwDWSAWy4DXBsZ4JarBLg5osPPI23SULhl3WpNABzSFOqliX3Ko3PnlAGugQxwy2WAayMD3HIdCnB5JIj/5KWhcMu69ZoBcJeoS/uHzADXQAa45TLAtZEBbrn2AI6OxrZt+9J89+7d53GxqsbZtm3fVh8yAmddgGi0ftFagdxeTeQRuAaKc9EjcAvlEbg28gjccu2NwHUh1sXLQLAuub2ayADXQAa45TLAtZEBbrkMcCuUgWBdcns1kQGugQxwy2WAayMD3HIZ4FYoA8G65PZqIgNcAxnglssA10YGuOUywK1QBoJ1ye3VRAa4BjLALZcBro0McMtlgFuhDATrkturiQxwDWSAWy4DXBsZ4JbLALdCGQjWJbdXExngGsgAt1wGuDYywC2XAW6FMhCsS26vJjLANZABbrkMcG1kgFuuGsCV30rMPuYrC3wLUR+4RvmrDdn6vqdE+pv+VifffRw7Jn0XckrH7ivp+f5j+T3Kr4QHyzIQrEtur53ytYVlzvF/Duv7qlLt/DfANZABbrkMcG1kgFuuGsB9J6yLJxdZAQ5hXFhr+kI4A0gWEFQCCqDGZ3q0HeJIU0LcUo3tF+HfDg99Lghwo07mANyxEiDmema/2O9BGQjWJbdXJ87rN8OAmpb5x27u+W+AayAD3HIZ4NrIALdcNYDLyhfWIQE/3w9z4a2pFl8CHCIeiGsFTFP7xUe6Px4u9yOLYz81wD0KD+1zJwPBuuT26sQ5/Xfhj/bL/G3+NDz3/DfANZABbrkMcG1kgFuuYwAO6CAtFoCwzFTgN/tlrFG3uQCHKE/bIz3/oZNGF3uN0Gkf8oidwrTdvF81QPtymLzlMRKWp3gph/zsL50LYdpPlkn7obCmiZWW/VXaIZE2T6GyLZxF+N70rIFgXXJ77cS5DYhxvjMSxzmdp1Br579kgGsgA9xyGeDayAC3XIcCHBdXAYlAB6gZAzSWjwE4loGbt8Lsmy7s+SKv/cv7qTIou9yuRJimaUjHvrBPiLw6Rn6/GBbQEUdeOhyWdRzsI2GAnNKyj6TN9/+NiTQafaCsIfA0EKxMbq+dOJ//JMy5rb9XKZ///zVMGkbrJANcAxnglssA10YGuOU6FOAyYCGWS4DjIs3FVwAyF+AELoIz5SMNvxmw2FeZfcLKJ9W2K5E2l5FhKZfFtgRi2odcLsscB1OxChtKOyV1XmxP22VfrslAsC65vTqVfxc/Cee//6HzX9BmgGsgA9xyGeDayAC3XIcCHBdVIEtAwgWWESpBCmkZgeICrYchahBDWAY44ihXeZHy1QCO/cgirISd2nYlTZ9K+ThzWSwDd58Oax9yuSy3ADiOR8fEL9vl1wC3Abm9OvF3zD1wTJXyd5EBbuz8N8A1lAFuuQxwbWSAW64hgOMCq6lAnMGKi6rCudAqLaDDRVlxGCh7pV8WjJRlyyWsUPZQ/NA+1MLy6FpORxqUw/hlGpT9zmVpeyxjlgmjk1E6hdXSMo069JoRwoBdKe8P5QN/vgduxXJ77aS/B8zfCUBWO//5eyHNZwnoZYBrIAPcchng2sgAt1xDAGddsAwE65Lbq4kMcA1kgFsuA1wbGeCWywC3QhkI1iW3VxMZ4BrIALdcBrg2MsAtVwlwtm3bF+m4WD0Hhm3btu0rC+Asy7Isy7Isy7Isy7Isy7oZ3bnz/wMy3qR0eE0AJQAAAABJRU5ErkJggg==">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0035540" y="2065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tabSelected="1" zoomScaleNormal="100" workbookViewId="0">
      <selection activeCell="D12" sqref="D12"/>
    </sheetView>
  </sheetViews>
  <sheetFormatPr defaultColWidth="9.140625" defaultRowHeight="14.25"/>
  <cols>
    <col min="1" max="1" width="23.42578125" style="15" customWidth="1"/>
    <col min="2" max="2" width="20.7109375" style="15" customWidth="1"/>
    <col min="3" max="9" width="15.7109375" style="15" customWidth="1"/>
    <col min="10" max="12" width="9.140625" style="15"/>
    <col min="13" max="13" width="13" style="15" bestFit="1" customWidth="1"/>
    <col min="14" max="14" width="11.5703125" style="15" bestFit="1" customWidth="1"/>
    <col min="15" max="16384" width="9.140625" style="15"/>
  </cols>
  <sheetData>
    <row r="1" spans="1:17" ht="17.25">
      <c r="A1" s="70" t="s">
        <v>0</v>
      </c>
      <c r="B1" s="71"/>
      <c r="C1" s="71"/>
      <c r="D1" s="71"/>
      <c r="E1" s="71"/>
      <c r="F1" s="71"/>
      <c r="G1" s="71"/>
      <c r="H1" s="71"/>
      <c r="I1" s="71"/>
      <c r="J1" s="14"/>
    </row>
    <row r="2" spans="1:17" ht="8.1" customHeight="1">
      <c r="A2" s="16"/>
      <c r="B2" s="17"/>
      <c r="C2" s="17"/>
      <c r="D2" s="17"/>
      <c r="E2" s="17"/>
      <c r="F2" s="17"/>
      <c r="G2" s="17"/>
      <c r="H2" s="17"/>
      <c r="I2" s="17"/>
      <c r="J2" s="14"/>
    </row>
    <row r="3" spans="1:17" ht="15" customHeight="1">
      <c r="A3" s="52" t="s">
        <v>1</v>
      </c>
      <c r="B3" s="17"/>
      <c r="C3" s="17"/>
      <c r="D3" s="17"/>
      <c r="E3" s="17"/>
      <c r="F3" s="17"/>
      <c r="G3" s="17"/>
      <c r="H3" s="17"/>
      <c r="I3" s="17"/>
      <c r="J3" s="14"/>
    </row>
    <row r="4" spans="1:17" ht="8.1" customHeight="1">
      <c r="A4" s="53"/>
      <c r="B4" s="17"/>
      <c r="C4" s="17"/>
      <c r="D4" s="17"/>
      <c r="E4" s="17"/>
      <c r="F4" s="17"/>
      <c r="G4" s="17"/>
      <c r="H4" s="17"/>
      <c r="I4" s="17"/>
      <c r="J4" s="14"/>
    </row>
    <row r="5" spans="1:17" ht="15" customHeight="1">
      <c r="A5" s="54" t="s">
        <v>2</v>
      </c>
      <c r="B5" s="17"/>
      <c r="C5" s="17"/>
      <c r="D5" s="17"/>
      <c r="E5" s="17"/>
      <c r="F5" s="17"/>
      <c r="G5" s="17"/>
      <c r="H5" s="17"/>
      <c r="I5" s="17"/>
      <c r="J5" s="14"/>
    </row>
    <row r="6" spans="1:17" ht="8.1" customHeight="1">
      <c r="A6" s="42"/>
      <c r="B6" s="14"/>
      <c r="C6" s="14"/>
      <c r="D6" s="14"/>
      <c r="E6" s="14"/>
      <c r="F6" s="14"/>
      <c r="G6" s="14"/>
      <c r="H6" s="14"/>
      <c r="I6" s="14"/>
      <c r="J6" s="14"/>
    </row>
    <row r="7" spans="1:17" ht="15" customHeight="1">
      <c r="A7" s="57" t="s">
        <v>3</v>
      </c>
      <c r="B7" s="76"/>
      <c r="C7" s="76"/>
      <c r="D7" s="76"/>
      <c r="E7" s="76"/>
      <c r="F7" s="76"/>
      <c r="G7" s="76"/>
      <c r="H7" s="76"/>
      <c r="I7" s="76"/>
      <c r="J7" s="14"/>
    </row>
    <row r="8" spans="1:17" s="19" customFormat="1" ht="8.1" customHeight="1">
      <c r="A8" s="56"/>
      <c r="B8" s="1"/>
      <c r="C8" s="1"/>
      <c r="D8" s="1"/>
      <c r="E8" s="1"/>
      <c r="F8" s="1"/>
      <c r="G8" s="1"/>
      <c r="H8" s="1"/>
      <c r="I8" s="1"/>
      <c r="J8" s="18"/>
    </row>
    <row r="9" spans="1:17" s="19" customFormat="1" ht="15" customHeight="1">
      <c r="A9" s="58" t="s">
        <v>4</v>
      </c>
      <c r="B9" s="76"/>
      <c r="C9" s="89"/>
      <c r="D9" s="89"/>
      <c r="E9" s="89"/>
      <c r="F9" s="89"/>
      <c r="G9" s="89"/>
      <c r="H9" s="89"/>
      <c r="I9" s="89"/>
      <c r="J9" s="18"/>
    </row>
    <row r="10" spans="1:17" s="19" customFormat="1" ht="8.1" customHeight="1">
      <c r="A10" s="56"/>
      <c r="B10" s="1"/>
      <c r="C10" s="20"/>
      <c r="D10" s="20"/>
      <c r="E10" s="20"/>
      <c r="F10" s="20"/>
      <c r="G10" s="20"/>
      <c r="H10" s="20"/>
      <c r="I10" s="20"/>
      <c r="J10" s="18"/>
    </row>
    <row r="11" spans="1:17" ht="15" customHeight="1">
      <c r="A11" s="57" t="s">
        <v>5</v>
      </c>
      <c r="B11" s="21"/>
      <c r="C11" s="22"/>
      <c r="D11" s="22"/>
      <c r="E11" s="22"/>
      <c r="F11" s="22"/>
      <c r="G11" s="22"/>
      <c r="H11" s="22"/>
      <c r="I11" s="22"/>
      <c r="J11" s="14"/>
    </row>
    <row r="12" spans="1:17" s="19" customFormat="1" ht="8.1" customHeight="1">
      <c r="A12" s="55"/>
      <c r="B12" s="23"/>
      <c r="C12" s="23"/>
      <c r="D12" s="23"/>
      <c r="E12" s="23"/>
      <c r="F12" s="23"/>
      <c r="G12" s="23"/>
      <c r="H12" s="23"/>
      <c r="I12" s="23"/>
      <c r="J12" s="18"/>
    </row>
    <row r="13" spans="1:17" ht="15" customHeight="1">
      <c r="A13" s="54" t="s">
        <v>6</v>
      </c>
      <c r="B13" s="14"/>
      <c r="C13" s="14"/>
      <c r="D13" s="14"/>
      <c r="E13" s="14"/>
      <c r="F13" s="14"/>
      <c r="G13" s="14"/>
      <c r="H13" s="14"/>
      <c r="I13" s="14"/>
      <c r="J13" s="14"/>
    </row>
    <row r="14" spans="1:17" ht="8.1" customHeight="1" thickBot="1">
      <c r="A14" s="42"/>
      <c r="B14" s="14"/>
      <c r="C14" s="14"/>
      <c r="D14" s="14"/>
      <c r="E14" s="14"/>
      <c r="F14" s="14"/>
      <c r="G14" s="14"/>
      <c r="H14" s="14"/>
      <c r="I14" s="14"/>
      <c r="J14" s="14"/>
      <c r="N14" s="24"/>
      <c r="O14" s="24"/>
      <c r="P14" s="24"/>
      <c r="Q14" s="24"/>
    </row>
    <row r="15" spans="1:17" ht="19.5" customHeight="1" thickBot="1">
      <c r="A15" s="83" t="s">
        <v>7</v>
      </c>
      <c r="B15" s="77" t="s">
        <v>8</v>
      </c>
      <c r="C15" s="79" t="s">
        <v>9</v>
      </c>
      <c r="D15" s="85" t="s">
        <v>10</v>
      </c>
      <c r="E15" s="86"/>
      <c r="F15" s="86"/>
      <c r="G15" s="87"/>
      <c r="H15" s="88"/>
      <c r="I15" s="81" t="s">
        <v>11</v>
      </c>
      <c r="J15" s="14"/>
      <c r="M15" s="24"/>
      <c r="N15" s="24"/>
      <c r="O15" s="24"/>
      <c r="P15" s="24"/>
      <c r="Q15" s="24"/>
    </row>
    <row r="16" spans="1:17" ht="19.5" customHeight="1" thickBot="1">
      <c r="A16" s="84"/>
      <c r="B16" s="78"/>
      <c r="C16" s="80"/>
      <c r="D16" s="25" t="s">
        <v>12</v>
      </c>
      <c r="E16" s="25" t="s">
        <v>13</v>
      </c>
      <c r="F16" s="25" t="s">
        <v>14</v>
      </c>
      <c r="G16" s="26" t="s">
        <v>15</v>
      </c>
      <c r="H16" s="27" t="s">
        <v>16</v>
      </c>
      <c r="I16" s="82"/>
      <c r="J16" s="14"/>
      <c r="M16" s="28"/>
      <c r="N16" s="24"/>
      <c r="O16" s="24"/>
      <c r="P16" s="24"/>
      <c r="Q16" s="24"/>
    </row>
    <row r="17" spans="1:17" ht="20.100000000000001" customHeight="1">
      <c r="A17" s="74" t="s">
        <v>17</v>
      </c>
      <c r="B17" s="59" t="s">
        <v>18</v>
      </c>
      <c r="C17" s="2"/>
      <c r="D17" s="2"/>
      <c r="E17" s="2"/>
      <c r="F17" s="2"/>
      <c r="G17" s="7"/>
      <c r="H17" s="6">
        <f t="shared" ref="H17:H29" si="0">SUM(D17:G17)</f>
        <v>0</v>
      </c>
      <c r="I17" s="32">
        <f>C17-H17</f>
        <v>0</v>
      </c>
      <c r="J17" s="14"/>
      <c r="M17" s="28"/>
      <c r="N17" s="28"/>
      <c r="O17" s="24"/>
      <c r="P17" s="24"/>
      <c r="Q17" s="24"/>
    </row>
    <row r="18" spans="1:17" ht="19.5" customHeight="1">
      <c r="A18" s="75"/>
      <c r="B18" s="60" t="s">
        <v>19</v>
      </c>
      <c r="C18" s="3"/>
      <c r="D18" s="3"/>
      <c r="E18" s="3"/>
      <c r="F18" s="3"/>
      <c r="G18" s="8"/>
      <c r="H18" s="10">
        <f t="shared" si="0"/>
        <v>0</v>
      </c>
      <c r="I18" s="33">
        <f t="shared" ref="I18:I29" si="1">C18-H18</f>
        <v>0</v>
      </c>
      <c r="J18" s="14"/>
      <c r="M18" s="24"/>
      <c r="N18" s="24"/>
      <c r="O18" s="24"/>
      <c r="P18" s="24"/>
      <c r="Q18" s="24"/>
    </row>
    <row r="19" spans="1:17" ht="27.75">
      <c r="A19" s="75"/>
      <c r="B19" s="60" t="s">
        <v>20</v>
      </c>
      <c r="C19" s="3"/>
      <c r="D19" s="3"/>
      <c r="E19" s="3"/>
      <c r="F19" s="3"/>
      <c r="G19" s="8"/>
      <c r="H19" s="10">
        <f t="shared" si="0"/>
        <v>0</v>
      </c>
      <c r="I19" s="33">
        <f t="shared" si="1"/>
        <v>0</v>
      </c>
      <c r="J19" s="14"/>
      <c r="M19" s="24"/>
      <c r="N19" s="24"/>
      <c r="O19" s="24"/>
      <c r="P19" s="24"/>
      <c r="Q19" s="24"/>
    </row>
    <row r="20" spans="1:17" ht="20.100000000000001" customHeight="1">
      <c r="A20" s="75"/>
      <c r="B20" s="60" t="s">
        <v>21</v>
      </c>
      <c r="C20" s="3"/>
      <c r="D20" s="3"/>
      <c r="E20" s="3"/>
      <c r="F20" s="3"/>
      <c r="G20" s="8"/>
      <c r="H20" s="10">
        <f t="shared" si="0"/>
        <v>0</v>
      </c>
      <c r="I20" s="33">
        <f t="shared" si="1"/>
        <v>0</v>
      </c>
      <c r="J20" s="14"/>
      <c r="M20" s="24"/>
      <c r="N20" s="24"/>
      <c r="O20" s="24"/>
      <c r="P20" s="24"/>
      <c r="Q20" s="24"/>
    </row>
    <row r="21" spans="1:17" ht="20.100000000000001" customHeight="1">
      <c r="A21" s="75"/>
      <c r="B21" s="60" t="s">
        <v>22</v>
      </c>
      <c r="C21" s="3"/>
      <c r="D21" s="3"/>
      <c r="E21" s="3"/>
      <c r="F21" s="3"/>
      <c r="G21" s="8"/>
      <c r="H21" s="10">
        <f t="shared" si="0"/>
        <v>0</v>
      </c>
      <c r="I21" s="33">
        <f t="shared" si="1"/>
        <v>0</v>
      </c>
      <c r="J21" s="14"/>
      <c r="M21" s="24"/>
      <c r="N21" s="24"/>
      <c r="O21" s="24"/>
      <c r="P21" s="24"/>
      <c r="Q21" s="24"/>
    </row>
    <row r="22" spans="1:17" ht="20.100000000000001" customHeight="1">
      <c r="A22" s="75"/>
      <c r="B22" s="60" t="s">
        <v>23</v>
      </c>
      <c r="C22" s="3"/>
      <c r="D22" s="3"/>
      <c r="E22" s="3"/>
      <c r="F22" s="3"/>
      <c r="G22" s="8"/>
      <c r="H22" s="10">
        <f t="shared" si="0"/>
        <v>0</v>
      </c>
      <c r="I22" s="33">
        <f t="shared" si="1"/>
        <v>0</v>
      </c>
      <c r="J22" s="14"/>
      <c r="M22" s="24"/>
      <c r="N22" s="24"/>
      <c r="O22" s="24"/>
      <c r="P22" s="24"/>
      <c r="Q22" s="24"/>
    </row>
    <row r="23" spans="1:17" ht="20.100000000000001" customHeight="1">
      <c r="A23" s="75"/>
      <c r="B23" s="60" t="s">
        <v>24</v>
      </c>
      <c r="C23" s="3"/>
      <c r="D23" s="3"/>
      <c r="E23" s="3"/>
      <c r="F23" s="3"/>
      <c r="G23" s="8"/>
      <c r="H23" s="10">
        <f t="shared" si="0"/>
        <v>0</v>
      </c>
      <c r="I23" s="33">
        <f t="shared" si="1"/>
        <v>0</v>
      </c>
      <c r="J23" s="14"/>
      <c r="M23" s="24"/>
      <c r="N23" s="24"/>
      <c r="O23" s="24"/>
      <c r="P23" s="28"/>
      <c r="Q23" s="24"/>
    </row>
    <row r="24" spans="1:17" ht="20.100000000000001" customHeight="1">
      <c r="A24" s="75"/>
      <c r="B24" s="61" t="s">
        <v>25</v>
      </c>
      <c r="C24" s="3"/>
      <c r="D24" s="3"/>
      <c r="E24" s="3"/>
      <c r="F24" s="3"/>
      <c r="G24" s="8"/>
      <c r="H24" s="10">
        <f t="shared" si="0"/>
        <v>0</v>
      </c>
      <c r="I24" s="33">
        <f t="shared" si="1"/>
        <v>0</v>
      </c>
      <c r="J24" s="14"/>
      <c r="M24" s="24"/>
      <c r="N24" s="24"/>
      <c r="O24" s="24"/>
      <c r="P24" s="28"/>
      <c r="Q24" s="28"/>
    </row>
    <row r="25" spans="1:17" ht="20.100000000000001" customHeight="1">
      <c r="A25" s="75"/>
      <c r="B25" s="61" t="s">
        <v>25</v>
      </c>
      <c r="C25" s="3"/>
      <c r="D25" s="3"/>
      <c r="E25" s="3"/>
      <c r="F25" s="3"/>
      <c r="G25" s="8"/>
      <c r="H25" s="10">
        <f t="shared" si="0"/>
        <v>0</v>
      </c>
      <c r="I25" s="33">
        <f t="shared" ref="I25" si="2">C25-H25</f>
        <v>0</v>
      </c>
      <c r="J25" s="14"/>
      <c r="M25" s="24"/>
      <c r="N25" s="24"/>
      <c r="O25" s="24"/>
      <c r="P25" s="28"/>
      <c r="Q25" s="28"/>
    </row>
    <row r="26" spans="1:17" ht="19.5" customHeight="1" thickBot="1">
      <c r="A26" s="75"/>
      <c r="B26" s="61" t="s">
        <v>25</v>
      </c>
      <c r="C26" s="3"/>
      <c r="D26" s="3"/>
      <c r="E26" s="3"/>
      <c r="F26" s="3"/>
      <c r="G26" s="8"/>
      <c r="H26" s="11">
        <f t="shared" si="0"/>
        <v>0</v>
      </c>
      <c r="I26" s="34">
        <f t="shared" si="1"/>
        <v>0</v>
      </c>
      <c r="J26" s="14"/>
      <c r="M26" s="24"/>
      <c r="N26" s="24"/>
      <c r="O26" s="24"/>
      <c r="P26" s="24"/>
      <c r="Q26" s="24"/>
    </row>
    <row r="27" spans="1:17" ht="20.100000000000001" customHeight="1">
      <c r="A27" s="72" t="s">
        <v>26</v>
      </c>
      <c r="B27" s="62" t="s">
        <v>18</v>
      </c>
      <c r="C27" s="2"/>
      <c r="D27" s="2"/>
      <c r="E27" s="2"/>
      <c r="F27" s="2"/>
      <c r="G27" s="7"/>
      <c r="H27" s="12">
        <f t="shared" si="0"/>
        <v>0</v>
      </c>
      <c r="I27" s="32">
        <f t="shared" si="1"/>
        <v>0</v>
      </c>
      <c r="J27" s="14"/>
      <c r="M27" s="24"/>
      <c r="N27" s="24"/>
      <c r="O27" s="24"/>
      <c r="P27" s="24"/>
      <c r="Q27" s="24"/>
    </row>
    <row r="28" spans="1:17" ht="20.100000000000001" customHeight="1">
      <c r="A28" s="73"/>
      <c r="B28" s="60" t="s">
        <v>19</v>
      </c>
      <c r="C28" s="4"/>
      <c r="D28" s="4"/>
      <c r="E28" s="4"/>
      <c r="F28" s="4"/>
      <c r="G28" s="9"/>
      <c r="H28" s="10">
        <f t="shared" si="0"/>
        <v>0</v>
      </c>
      <c r="I28" s="33">
        <f t="shared" si="1"/>
        <v>0</v>
      </c>
      <c r="J28" s="14"/>
      <c r="M28" s="24"/>
      <c r="N28" s="24"/>
      <c r="O28" s="24"/>
      <c r="P28" s="24"/>
      <c r="Q28" s="24"/>
    </row>
    <row r="29" spans="1:17" ht="39.75" customHeight="1" thickBot="1">
      <c r="A29" s="73"/>
      <c r="B29" s="63" t="s">
        <v>20</v>
      </c>
      <c r="C29" s="5"/>
      <c r="D29" s="4"/>
      <c r="E29" s="4"/>
      <c r="F29" s="4"/>
      <c r="G29" s="9"/>
      <c r="H29" s="13">
        <f t="shared" si="0"/>
        <v>0</v>
      </c>
      <c r="I29" s="34">
        <f t="shared" si="1"/>
        <v>0</v>
      </c>
      <c r="J29" s="14"/>
      <c r="M29" s="28"/>
      <c r="N29" s="24"/>
      <c r="O29" s="24"/>
      <c r="P29" s="24"/>
      <c r="Q29" s="24"/>
    </row>
    <row r="30" spans="1:17" s="24" customFormat="1" ht="20.100000000000001" customHeight="1" thickBot="1">
      <c r="A30" s="40" t="s">
        <v>27</v>
      </c>
      <c r="B30" s="41"/>
      <c r="C30" s="36">
        <f t="shared" ref="C30:I30" si="3">SUM(C17:C29)</f>
        <v>0</v>
      </c>
      <c r="D30" s="36">
        <f t="shared" si="3"/>
        <v>0</v>
      </c>
      <c r="E30" s="36">
        <f t="shared" si="3"/>
        <v>0</v>
      </c>
      <c r="F30" s="36">
        <f t="shared" si="3"/>
        <v>0</v>
      </c>
      <c r="G30" s="36">
        <f t="shared" si="3"/>
        <v>0</v>
      </c>
      <c r="H30" s="35">
        <f t="shared" si="3"/>
        <v>0</v>
      </c>
      <c r="I30" s="35">
        <f t="shared" si="3"/>
        <v>0</v>
      </c>
      <c r="J30" s="29"/>
      <c r="M30" s="28"/>
      <c r="N30" s="28"/>
    </row>
    <row r="31" spans="1:17" ht="8.1" customHeight="1" thickBot="1">
      <c r="A31" s="42"/>
      <c r="B31" s="42"/>
      <c r="C31" s="42"/>
      <c r="D31" s="43"/>
      <c r="E31" s="43"/>
      <c r="F31" s="43"/>
      <c r="G31" s="43"/>
      <c r="H31" s="43"/>
      <c r="I31" s="44"/>
      <c r="J31" s="14"/>
      <c r="M31" s="24"/>
      <c r="N31" s="24"/>
      <c r="O31" s="24"/>
      <c r="P31" s="24"/>
      <c r="Q31" s="24"/>
    </row>
    <row r="32" spans="1:17" s="30" customFormat="1" ht="19.5" customHeight="1">
      <c r="A32" s="66" t="s">
        <v>28</v>
      </c>
      <c r="B32" s="45"/>
      <c r="C32" s="37">
        <f>SUM(C17:C26)</f>
        <v>0</v>
      </c>
      <c r="D32" s="43"/>
      <c r="E32" s="90" t="s">
        <v>29</v>
      </c>
      <c r="F32" s="91"/>
      <c r="G32" s="92"/>
      <c r="H32" s="47"/>
      <c r="I32" s="47"/>
      <c r="J32" s="14"/>
      <c r="M32" s="31"/>
      <c r="N32" s="24"/>
      <c r="O32" s="24"/>
      <c r="P32" s="24"/>
      <c r="Q32" s="24"/>
    </row>
    <row r="33" spans="1:17" s="30" customFormat="1" ht="19.5" customHeight="1">
      <c r="A33" s="67" t="s">
        <v>30</v>
      </c>
      <c r="B33" s="48"/>
      <c r="C33" s="38">
        <f>SUM(C27:C29)</f>
        <v>0</v>
      </c>
      <c r="D33" s="43"/>
      <c r="E33" s="64" t="s">
        <v>12</v>
      </c>
      <c r="F33" s="93" t="s">
        <v>31</v>
      </c>
      <c r="G33" s="94"/>
      <c r="H33" s="47"/>
      <c r="I33" s="47"/>
      <c r="J33" s="14"/>
      <c r="M33" s="31"/>
      <c r="N33" s="31"/>
      <c r="O33" s="24"/>
      <c r="P33" s="24"/>
      <c r="Q33" s="24"/>
    </row>
    <row r="34" spans="1:17" s="30" customFormat="1" ht="19.5" customHeight="1" thickBot="1">
      <c r="A34" s="68" t="s">
        <v>32</v>
      </c>
      <c r="B34" s="49"/>
      <c r="C34" s="39" t="e">
        <f>+C33/C32</f>
        <v>#DIV/0!</v>
      </c>
      <c r="D34" s="42"/>
      <c r="E34" s="64" t="s">
        <v>13</v>
      </c>
      <c r="F34" s="93" t="s">
        <v>33</v>
      </c>
      <c r="G34" s="94"/>
      <c r="H34" s="47"/>
      <c r="I34" s="47"/>
      <c r="J34" s="14"/>
      <c r="M34" s="24"/>
      <c r="N34" s="24"/>
      <c r="O34" s="24"/>
      <c r="P34" s="24"/>
      <c r="Q34" s="24"/>
    </row>
    <row r="35" spans="1:17" s="30" customFormat="1" ht="19.5" customHeight="1">
      <c r="A35" s="42"/>
      <c r="B35" s="42"/>
      <c r="C35" s="50"/>
      <c r="D35" s="42"/>
      <c r="E35" s="64" t="s">
        <v>14</v>
      </c>
      <c r="F35" s="93" t="s">
        <v>34</v>
      </c>
      <c r="G35" s="94"/>
      <c r="H35" s="42"/>
      <c r="I35" s="42"/>
      <c r="J35" s="14"/>
      <c r="M35" s="31"/>
      <c r="N35" s="24"/>
      <c r="O35" s="24"/>
      <c r="P35" s="24"/>
      <c r="Q35" s="24"/>
    </row>
    <row r="36" spans="1:17" s="30" customFormat="1" ht="19.5" customHeight="1" thickBot="1">
      <c r="A36" s="46"/>
      <c r="B36" s="46"/>
      <c r="C36" s="46"/>
      <c r="D36" s="46"/>
      <c r="E36" s="65" t="s">
        <v>15</v>
      </c>
      <c r="F36" s="95" t="s">
        <v>35</v>
      </c>
      <c r="G36" s="96"/>
      <c r="H36" s="46"/>
      <c r="I36" s="46"/>
      <c r="M36" s="31"/>
      <c r="N36" s="31"/>
      <c r="O36" s="24"/>
      <c r="P36" s="24"/>
      <c r="Q36" s="24"/>
    </row>
    <row r="37" spans="1:17" ht="8.1" customHeight="1">
      <c r="A37" s="51"/>
      <c r="B37" s="51"/>
      <c r="C37" s="51"/>
      <c r="D37" s="51"/>
      <c r="E37" s="51"/>
      <c r="F37" s="51"/>
      <c r="G37" s="51"/>
      <c r="H37" s="51"/>
      <c r="I37" s="51"/>
    </row>
    <row r="38" spans="1:17" ht="49.5" customHeight="1">
      <c r="A38" s="69" t="s">
        <v>36</v>
      </c>
      <c r="B38" s="69"/>
      <c r="C38" s="69"/>
      <c r="D38" s="69"/>
      <c r="E38" s="69"/>
      <c r="F38" s="69"/>
      <c r="G38" s="69"/>
      <c r="H38" s="69"/>
      <c r="I38" s="69"/>
    </row>
  </sheetData>
  <sheetProtection selectLockedCells="1"/>
  <mergeCells count="16">
    <mergeCell ref="A38:I38"/>
    <mergeCell ref="A1:I1"/>
    <mergeCell ref="A27:A29"/>
    <mergeCell ref="A17:A26"/>
    <mergeCell ref="B7:I7"/>
    <mergeCell ref="B15:B16"/>
    <mergeCell ref="C15:C16"/>
    <mergeCell ref="I15:I16"/>
    <mergeCell ref="A15:A16"/>
    <mergeCell ref="D15:H15"/>
    <mergeCell ref="B9:I9"/>
    <mergeCell ref="E32:G32"/>
    <mergeCell ref="F33:G33"/>
    <mergeCell ref="F34:G34"/>
    <mergeCell ref="F35:G35"/>
    <mergeCell ref="F36:G36"/>
  </mergeCells>
  <printOptions horizontalCentered="1"/>
  <pageMargins left="0.7" right="0.7" top="0.75" bottom="0.75" header="0.3" footer="0.3"/>
  <pageSetup scale="75" fitToHeight="0" orientation="landscape" r:id="rId1"/>
  <headerFooter>
    <oddHeader>&amp;C&amp;"Times New Roman,Regular"&amp;12City of Hartford Department of Families, Children, Youth and Recreation – FY 2021 Grant Reporting</oddHeader>
    <oddFooter>&amp;L&amp;"Times New Roman,Regular"&amp;12Financial Progress Report (Version 10-04-2020)&amp;R&amp;"Times New Roman,Regular"&amp;12Page &amp;P of &amp;N</oddFooter>
  </headerFooter>
  <rowBreaks count="1" manualBreakCount="1">
    <brk id="36" max="16383" man="1"/>
  </rowBreaks>
  <ignoredErrors>
    <ignoredError sqref="H1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7B49C97CD24F45887A2614A74FDDCE" ma:contentTypeVersion="13" ma:contentTypeDescription="Create a new document." ma:contentTypeScope="" ma:versionID="641357ae9a15e7e26af4bd9f14605a24">
  <xsd:schema xmlns:xsd="http://www.w3.org/2001/XMLSchema" xmlns:xs="http://www.w3.org/2001/XMLSchema" xmlns:p="http://schemas.microsoft.com/office/2006/metadata/properties" xmlns:ns3="235394c2-6bb2-46d4-a033-0f0368563c22" xmlns:ns4="4300e83f-909c-4677-a97b-357b0db804d1" targetNamespace="http://schemas.microsoft.com/office/2006/metadata/properties" ma:root="true" ma:fieldsID="f7c8ecb9a6bed4375395b2e7a654e7d2" ns3:_="" ns4:_="">
    <xsd:import namespace="235394c2-6bb2-46d4-a033-0f0368563c22"/>
    <xsd:import namespace="4300e83f-909c-4677-a97b-357b0db804d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5394c2-6bb2-46d4-a033-0f0368563c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00e83f-909c-4677-a97b-357b0db804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35394c2-6bb2-46d4-a033-0f0368563c22" xsi:nil="true"/>
  </documentManagement>
</p:properties>
</file>

<file path=customXml/itemProps1.xml><?xml version="1.0" encoding="utf-8"?>
<ds:datastoreItem xmlns:ds="http://schemas.openxmlformats.org/officeDocument/2006/customXml" ds:itemID="{BC2A2E76-B00E-4FD7-A34F-F9331B75DF44}"/>
</file>

<file path=customXml/itemProps2.xml><?xml version="1.0" encoding="utf-8"?>
<ds:datastoreItem xmlns:ds="http://schemas.openxmlformats.org/officeDocument/2006/customXml" ds:itemID="{434AA592-99D9-408A-B179-04C6B2E2982E}"/>
</file>

<file path=customXml/itemProps3.xml><?xml version="1.0" encoding="utf-8"?>
<ds:datastoreItem xmlns:ds="http://schemas.openxmlformats.org/officeDocument/2006/customXml" ds:itemID="{4872968C-9564-4DA1-9E0E-F83094E279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DFCYR Youth Engagement Grants</dc:creator>
  <cp:keywords/>
  <dc:description/>
  <cp:lastModifiedBy/>
  <cp:revision/>
  <dcterms:created xsi:type="dcterms:W3CDTF">2013-02-18T21:02:01Z</dcterms:created>
  <dcterms:modified xsi:type="dcterms:W3CDTF">2023-07-18T13:22:30Z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0x010100627B49C97CD24F45887A2614A74FDDCE</vt:lpwstr>
  </property>
</Properties>
</file>